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Стр.1!$A$24:$G$180</definedName>
    <definedName name="_xlnm.Print_Area" localSheetId="0">Стр.1!$A$1:$G$30</definedName>
  </definedNames>
  <calcPr calcId="125725" refMode="R1C1"/>
</workbook>
</file>

<file path=xl/calcChain.xml><?xml version="1.0" encoding="utf-8"?>
<calcChain xmlns="http://schemas.openxmlformats.org/spreadsheetml/2006/main">
  <c r="F177" i="1"/>
  <c r="F179" s="1"/>
  <c r="G177"/>
  <c r="G179" s="1"/>
  <c r="E177"/>
  <c r="E179" s="1"/>
  <c r="F6"/>
  <c r="F7"/>
  <c r="F8"/>
  <c r="F9"/>
  <c r="F10"/>
  <c r="F11"/>
  <c r="F12"/>
  <c r="F13"/>
  <c r="F14"/>
  <c r="F15"/>
  <c r="F16"/>
  <c r="F17"/>
  <c r="F18"/>
  <c r="F19"/>
  <c r="F20"/>
  <c r="F5"/>
  <c r="E21"/>
  <c r="F21" l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<sst xmlns="http://schemas.openxmlformats.org/spreadsheetml/2006/main" count="515" uniqueCount="168">
  <si>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</si>
  <si>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</si>
  <si>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</si>
  <si>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</si>
  <si>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</si>
  <si>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</si>
  <si>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</si>
  <si>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</si>
  <si>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</si>
  <si>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</si>
  <si>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</si>
  <si>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</si>
  <si>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</si>
  <si>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</si>
  <si>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</si>
  <si>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</si>
  <si>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</si>
  <si>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</si>
  <si>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</si>
  <si>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</si>
  <si>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</si>
  <si>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</si>
  <si>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</si>
  <si>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</si>
  <si>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</si>
  <si>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</si>
  <si>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</si>
  <si>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</si>
  <si>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</si>
  <si>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</si>
  <si>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</si>
  <si>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</si>
  <si>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</si>
  <si>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</si>
  <si>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</si>
  <si>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</si>
  <si>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</si>
  <si>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</si>
  <si>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</si>
  <si>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</si>
  <si>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</si>
  <si>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</si>
  <si>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</si>
  <si>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</si>
  <si>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</si>
  <si>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</si>
  <si>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</si>
  <si>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</si>
  <si>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Рузайкина Елена Федоровна</t>
  </si>
  <si>
    <t>ИП Пырков Виталий Викторович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</si>
  <si>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</si>
  <si>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</si>
  <si>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</si>
  <si>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</si>
  <si>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</si>
  <si>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</si>
  <si>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</si>
  <si>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</si>
  <si>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</si>
  <si>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</si>
  <si>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</si>
  <si>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</si>
  <si>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</si>
  <si>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</si>
  <si>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</si>
  <si>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Шамсотдинов Марат Расимович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</si>
  <si>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</si>
  <si>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</si>
  <si>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</si>
  <si>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</si>
  <si>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</si>
  <si>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</si>
  <si>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</si>
  <si>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</si>
  <si>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</si>
  <si>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</si>
  <si>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</si>
  <si>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</si>
  <si>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</si>
  <si>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</si>
  <si>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</si>
  <si>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</si>
  <si>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</si>
  <si>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Магдеев Ришат Равильевич</t>
  </si>
  <si>
    <t>ООО "Лопатинский бекон"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</si>
  <si>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</si>
  <si>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</si>
  <si>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</si>
  <si>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</si>
  <si>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</si>
  <si>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</si>
  <si>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</si>
  <si>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</si>
  <si>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</si>
  <si>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</si>
  <si>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</si>
  <si>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</si>
  <si>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</si>
  <si>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</si>
  <si>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</si>
  <si>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Тюрин Геннадий Александрович</t>
  </si>
  <si>
    <t>ИП Сафронова Галина Михайловна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</si>
  <si>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</si>
  <si>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</si>
  <si>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</si>
  <si>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</si>
  <si>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ИП Шувалов Дмитрий Александрович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</si>
  <si>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</si>
  <si>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</si>
  <si>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</si>
  <si>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</si>
  <si>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</si>
  <si>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</si>
  <si>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</si>
  <si>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</si>
  <si>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</si>
  <si>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</si>
  <si>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</si>
  <si>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</si>
  <si>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</si>
  <si>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</si>
  <si>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</si>
  <si>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</si>
  <si>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</si>
  <si>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</si>
  <si>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</si>
  <si>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</si>
  <si>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</si>
  <si>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</si>
  <si>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</si>
  <si>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Голубев Владимир Юрьевич</t>
  </si>
  <si>
    <t>ИП Меньшов Сергей Иванович</t>
  </si>
  <si>
    <t>ООО "Винком"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</si>
  <si>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</si>
  <si>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</si>
  <si>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</si>
  <si>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</si>
  <si>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"Корноил"</t>
  </si>
  <si>
    <t>ООО "КОМСЕРВИС"</t>
  </si>
  <si>
    <t>Чурин Николай Алексеевич</t>
  </si>
  <si>
    <t>ИП Шувалов Александр Анатольевич</t>
  </si>
  <si>
    <t>ООО "Рембыттехника" (г.Кузнецк)</t>
  </si>
  <si>
    <t>ООО "ЛОПАТИНСКИЙ ЗАВОД РАСТИТЕЛЬНЫХ МАСЕЛ"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</si>
  <si>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август 2022г</t>
  </si>
  <si>
    <t>СПК "Родина Радищева"</t>
  </si>
  <si>
    <t>ООО "Камешкирский комбикормовый завод"</t>
  </si>
  <si>
    <t>ИП Федотова Марина Александровна</t>
  </si>
  <si>
    <t>ИП Шувалов Андрей Анатольевич</t>
  </si>
  <si>
    <t>ИП Бадаев Ибрагим Мяжитович</t>
  </si>
  <si>
    <t>ИП Мязитова Зифа Джавдятовна</t>
  </si>
  <si>
    <t>ИП Малкин Андрей Николаевич</t>
  </si>
  <si>
    <t>ООО "Агро-Мир"</t>
  </si>
  <si>
    <t>ИП Евтеева Галина Викторовна</t>
  </si>
  <si>
    <t>Елистратов Константин Геннадьевич</t>
  </si>
  <si>
    <t>Шукшин Искандер Якубович</t>
  </si>
  <si>
    <t>ООО "Мир-Агро"</t>
  </si>
  <si>
    <t>Артамонов Валерий Анатольевич</t>
  </si>
  <si>
    <t>ИП Гусаров Сергей Юрьевич</t>
  </si>
  <si>
    <t>ИП Павлов Алексей Александрович</t>
  </si>
  <si>
    <t>ИП Буянов Павел Геннадьевич</t>
  </si>
  <si>
    <t>ИП Терентьев Константин Николаевич</t>
  </si>
  <si>
    <t>Тенишев Дамир Ринатович</t>
  </si>
  <si>
    <t>ИП глава КФХ Еналиева Кадрия Ибрагимовна</t>
  </si>
  <si>
    <t>ИП глава КФХ Тимергазина Индира Халиловна</t>
  </si>
  <si>
    <t>ГРС "Аллеево" (ГРС-107)</t>
  </si>
  <si>
    <t>Администрация Неверкинского сельсовета Неверкинского района Пензенской области</t>
  </si>
  <si>
    <t>Итого промышленные и коммунально-бытовые потребители за август 2022г</t>
  </si>
  <si>
    <t>ВСЕГО транспортировка газа за  август 2022г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</si>
</sst>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80"/>
  <sheetViews>
    <sheetView tabSelected="1" zoomScaleNormal="100" workbookViewId="0">
      <selection activeCell="I177" sqref="I177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4" t="s">
        <v>143</v>
      </c>
      <c r="B1" s="24"/>
      <c r="C1" s="24"/>
      <c r="D1" s="24"/>
      <c r="E1" s="24"/>
      <c r="F1" s="24"/>
      <c r="G1" s="24"/>
      <c r="H1">
        <v>6</v>
      </c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3.8390000000000001E-2</v>
      </c>
      <c r="F5" s="12">
        <f>E5</f>
        <v>3.8390000000000001E-2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2.9529999999999999E-3</v>
      </c>
      <c r="F6" s="12">
        <f t="shared" ref="F6:F21" si="0">E6</f>
        <v>2.9529999999999999E-3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4.1467999999999998E-2</v>
      </c>
      <c r="F7" s="12">
        <f t="shared" si="0"/>
        <v>4.1467999999999998E-2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6.1011000000000003E-2</v>
      </c>
      <c r="F8" s="12">
        <f t="shared" si="0"/>
        <v>6.1011000000000003E-2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0.11011899999999999</v>
      </c>
      <c r="F9" s="12">
        <f t="shared" si="0"/>
        <v>0.11011899999999999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8.5439000000000001E-2</v>
      </c>
      <c r="F10" s="12">
        <f t="shared" si="0"/>
        <v>8.5439000000000001E-2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0.262932</v>
      </c>
      <c r="F11" s="12">
        <f t="shared" si="0"/>
        <v>0.262932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1.6132359999999999</v>
      </c>
      <c r="F12" s="12">
        <f t="shared" si="0"/>
        <v>1.6132359999999999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6.3639000000000001E-2</v>
      </c>
      <c r="F13" s="12">
        <f t="shared" si="0"/>
        <v>6.3639000000000001E-2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0.110236</v>
      </c>
      <c r="F14" s="12">
        <f t="shared" si="0"/>
        <v>0.110236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1.6083E-2</v>
      </c>
      <c r="F15" s="12">
        <f t="shared" si="0"/>
        <v>1.6083E-2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8.9259999999999999E-3</v>
      </c>
      <c r="F16" s="12">
        <f t="shared" si="0"/>
        <v>8.9259999999999999E-3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7.7099999999999998E-4</v>
      </c>
      <c r="F17" s="12">
        <f t="shared" si="0"/>
        <v>7.7099999999999998E-4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1.2678E-2</v>
      </c>
      <c r="F18" s="12">
        <f t="shared" si="0"/>
        <v>1.2678E-2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2.0021000000000001E-2</v>
      </c>
      <c r="F19" s="12">
        <f t="shared" si="0"/>
        <v>2.0021000000000001E-2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1.5958E-2</v>
      </c>
      <c r="F20" s="12">
        <f t="shared" si="0"/>
        <v>1.5958E-2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2.4638600000000004</v>
      </c>
      <c r="F21" s="14">
        <f t="shared" si="0"/>
        <v>2.4638600000000004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20"/>
      <c r="B23" s="20"/>
      <c r="C23" s="15" t="s">
        <v>23</v>
      </c>
      <c r="D23" s="10"/>
      <c r="E23" s="21"/>
      <c r="F23" s="10"/>
      <c r="G23" s="10"/>
    </row>
    <row r="24" spans="1:7">
      <c r="A24" s="20"/>
      <c r="B24" s="20"/>
      <c r="C24" s="20"/>
      <c r="D24" s="20"/>
      <c r="E24" s="22"/>
      <c r="F24" s="20"/>
      <c r="G24" s="20"/>
    </row>
    <row r="25" spans="1:7">
      <c r="A25" s="23" t="s">
        <v>32</v>
      </c>
      <c r="B25" s="23" t="s">
        <v>32</v>
      </c>
      <c r="C25" s="23" t="s">
        <v>33</v>
      </c>
      <c r="D25" s="23">
        <v>5</v>
      </c>
      <c r="E25" s="18">
        <v>1.0012999999999999E-2</v>
      </c>
      <c r="F25" s="18">
        <v>7.0210000000000003E-3</v>
      </c>
      <c r="G25" s="18">
        <v>2.991999999999999E-3</v>
      </c>
    </row>
    <row r="26" spans="1:7" ht="30">
      <c r="A26" s="23" t="s">
        <v>34</v>
      </c>
      <c r="B26" s="23" t="s">
        <v>34</v>
      </c>
      <c r="C26" s="23" t="s">
        <v>144</v>
      </c>
      <c r="D26" s="23">
        <v>6</v>
      </c>
      <c r="E26" s="18">
        <v>2.8489E-2</v>
      </c>
      <c r="F26" s="18">
        <v>2.8000000000000001E-2</v>
      </c>
      <c r="G26" s="18">
        <v>4.8899999999999985E-4</v>
      </c>
    </row>
    <row r="27" spans="1:7" ht="30">
      <c r="A27" s="23" t="s">
        <v>34</v>
      </c>
      <c r="B27" s="23" t="s">
        <v>34</v>
      </c>
      <c r="C27" s="23" t="s">
        <v>144</v>
      </c>
      <c r="D27" s="23">
        <v>6</v>
      </c>
      <c r="E27" s="18">
        <v>1.488E-3</v>
      </c>
      <c r="F27" s="18">
        <v>5.0000000000000001E-4</v>
      </c>
      <c r="G27" s="18">
        <v>9.8799999999999995E-4</v>
      </c>
    </row>
    <row r="28" spans="1:7" ht="30">
      <c r="A28" s="23" t="s">
        <v>35</v>
      </c>
      <c r="B28" s="23" t="s">
        <v>35</v>
      </c>
      <c r="C28" s="23" t="s">
        <v>145</v>
      </c>
      <c r="D28" s="23">
        <v>5</v>
      </c>
      <c r="E28" s="18">
        <v>2.3994000000000001E-2</v>
      </c>
      <c r="F28" s="18">
        <v>1.0869E-2</v>
      </c>
      <c r="G28" s="18">
        <v>1.3125000000000001E-2</v>
      </c>
    </row>
    <row r="29" spans="1:7">
      <c r="A29" s="23" t="s">
        <v>32</v>
      </c>
      <c r="B29" s="23" t="s">
        <v>32</v>
      </c>
      <c r="C29" s="23" t="s">
        <v>36</v>
      </c>
      <c r="D29" s="23">
        <v>6</v>
      </c>
      <c r="E29" s="18">
        <v>1.5004E-2</v>
      </c>
      <c r="F29" s="18">
        <v>1.5049999999999998E-3</v>
      </c>
      <c r="G29" s="18">
        <v>1.3499000000000001E-2</v>
      </c>
    </row>
    <row r="30" spans="1:7">
      <c r="A30" s="23" t="s">
        <v>32</v>
      </c>
      <c r="B30" s="23" t="s">
        <v>32</v>
      </c>
      <c r="C30" s="23" t="s">
        <v>36</v>
      </c>
      <c r="D30" s="23">
        <v>5</v>
      </c>
      <c r="E30" s="18">
        <v>0</v>
      </c>
      <c r="F30" s="18">
        <v>2.0899999999999998E-4</v>
      </c>
      <c r="G30" s="18">
        <v>-2.0899999999999998E-4</v>
      </c>
    </row>
    <row r="31" spans="1:7">
      <c r="A31" s="23" t="s">
        <v>32</v>
      </c>
      <c r="B31" s="23" t="s">
        <v>32</v>
      </c>
      <c r="C31" s="23" t="s">
        <v>36</v>
      </c>
      <c r="D31" s="23">
        <v>5</v>
      </c>
      <c r="E31" s="18">
        <v>0</v>
      </c>
      <c r="F31" s="18">
        <v>8.6899999999999998E-4</v>
      </c>
      <c r="G31" s="18">
        <v>-8.6899999999999998E-4</v>
      </c>
    </row>
    <row r="32" spans="1:7">
      <c r="A32" s="23" t="s">
        <v>32</v>
      </c>
      <c r="B32" s="23" t="s">
        <v>32</v>
      </c>
      <c r="C32" s="23" t="s">
        <v>37</v>
      </c>
      <c r="D32" s="23">
        <v>4</v>
      </c>
      <c r="E32" s="18">
        <v>0.15999100000000002</v>
      </c>
      <c r="F32" s="18">
        <v>0.104477</v>
      </c>
      <c r="G32" s="18">
        <v>5.5514000000000022E-2</v>
      </c>
    </row>
    <row r="33" spans="1:7" ht="30">
      <c r="A33" s="23" t="s">
        <v>32</v>
      </c>
      <c r="B33" s="23" t="s">
        <v>32</v>
      </c>
      <c r="C33" s="23" t="s">
        <v>38</v>
      </c>
      <c r="D33" s="23">
        <v>5</v>
      </c>
      <c r="E33" s="18">
        <v>4.3989E-2</v>
      </c>
      <c r="F33" s="18">
        <v>2.3745000000000002E-2</v>
      </c>
      <c r="G33" s="18">
        <v>2.0243999999999998E-2</v>
      </c>
    </row>
    <row r="34" spans="1:7">
      <c r="A34" s="23" t="s">
        <v>31</v>
      </c>
      <c r="B34" s="23" t="s">
        <v>31</v>
      </c>
      <c r="C34" s="23" t="s">
        <v>39</v>
      </c>
      <c r="D34" s="23">
        <v>5</v>
      </c>
      <c r="E34" s="18">
        <v>3.0008E-2</v>
      </c>
      <c r="F34" s="18">
        <v>1.7742000000000001E-2</v>
      </c>
      <c r="G34" s="18">
        <v>1.2265999999999999E-2</v>
      </c>
    </row>
    <row r="35" spans="1:7">
      <c r="A35" s="23" t="s">
        <v>32</v>
      </c>
      <c r="B35" s="23" t="s">
        <v>32</v>
      </c>
      <c r="C35" s="23" t="s">
        <v>40</v>
      </c>
      <c r="D35" s="23">
        <v>5</v>
      </c>
      <c r="E35" s="18">
        <v>2.2506000000000002E-2</v>
      </c>
      <c r="F35" s="18">
        <v>1.1814999999999999E-2</v>
      </c>
      <c r="G35" s="18">
        <v>1.0691000000000003E-2</v>
      </c>
    </row>
    <row r="36" spans="1:7" ht="30">
      <c r="A36" s="23" t="s">
        <v>35</v>
      </c>
      <c r="B36" s="23" t="s">
        <v>35</v>
      </c>
      <c r="C36" s="23" t="s">
        <v>41</v>
      </c>
      <c r="D36" s="23">
        <v>5</v>
      </c>
      <c r="E36" s="18">
        <v>9.9819999999999996E-3</v>
      </c>
      <c r="F36" s="18">
        <v>9.8000000000000014E-3</v>
      </c>
      <c r="G36" s="18">
        <v>1.8199999999999814E-4</v>
      </c>
    </row>
    <row r="37" spans="1:7">
      <c r="A37" s="23" t="s">
        <v>32</v>
      </c>
      <c r="B37" s="23" t="s">
        <v>32</v>
      </c>
      <c r="C37" s="23" t="s">
        <v>42</v>
      </c>
      <c r="D37" s="23">
        <v>5</v>
      </c>
      <c r="E37" s="18">
        <v>1.9995000000000002E-2</v>
      </c>
      <c r="F37" s="18">
        <v>2.2555000000000002E-2</v>
      </c>
      <c r="G37" s="18">
        <v>-2.5599999999999998E-3</v>
      </c>
    </row>
    <row r="38" spans="1:7">
      <c r="A38" s="23" t="s">
        <v>32</v>
      </c>
      <c r="B38" s="23" t="s">
        <v>32</v>
      </c>
      <c r="C38" s="23" t="s">
        <v>44</v>
      </c>
      <c r="D38" s="23">
        <v>5</v>
      </c>
      <c r="E38" s="18">
        <v>8.999299999999999E-2</v>
      </c>
      <c r="F38" s="18">
        <v>3.8537000000000002E-2</v>
      </c>
      <c r="G38" s="18">
        <v>5.1455999999999988E-2</v>
      </c>
    </row>
    <row r="39" spans="1:7" ht="30">
      <c r="A39" s="23" t="s">
        <v>34</v>
      </c>
      <c r="B39" s="23" t="s">
        <v>34</v>
      </c>
      <c r="C39" s="23" t="s">
        <v>45</v>
      </c>
      <c r="D39" s="23">
        <v>4</v>
      </c>
      <c r="E39" s="18">
        <v>0.60006700000000002</v>
      </c>
      <c r="F39" s="18">
        <v>0.30556800000000001</v>
      </c>
      <c r="G39" s="18">
        <v>0.29449900000000001</v>
      </c>
    </row>
    <row r="40" spans="1:7" ht="30">
      <c r="A40" s="23" t="s">
        <v>32</v>
      </c>
      <c r="B40" s="23" t="s">
        <v>32</v>
      </c>
      <c r="C40" s="23" t="s">
        <v>46</v>
      </c>
      <c r="D40" s="23">
        <v>5</v>
      </c>
      <c r="E40" s="18">
        <v>2.9977E-2</v>
      </c>
      <c r="F40" s="18">
        <v>3.1435999999999999E-2</v>
      </c>
      <c r="G40" s="18">
        <v>-1.4589999999999985E-3</v>
      </c>
    </row>
    <row r="41" spans="1:7" ht="30">
      <c r="A41" s="23" t="s">
        <v>35</v>
      </c>
      <c r="B41" s="23" t="s">
        <v>35</v>
      </c>
      <c r="C41" s="23" t="s">
        <v>48</v>
      </c>
      <c r="D41" s="23">
        <v>6</v>
      </c>
      <c r="E41" s="18">
        <v>2.48E-3</v>
      </c>
      <c r="F41" s="18">
        <v>3.3700000000000001E-4</v>
      </c>
      <c r="G41" s="18">
        <v>2.1429999999999999E-3</v>
      </c>
    </row>
    <row r="42" spans="1:7">
      <c r="A42" s="23" t="s">
        <v>32</v>
      </c>
      <c r="B42" s="23" t="s">
        <v>32</v>
      </c>
      <c r="C42" s="23" t="s">
        <v>146</v>
      </c>
      <c r="D42" s="23">
        <v>6</v>
      </c>
      <c r="E42" s="18">
        <v>3.1000000000000001E-5</v>
      </c>
      <c r="F42" s="18">
        <v>5.7999999999999994E-5</v>
      </c>
      <c r="G42" s="18">
        <v>-2.6999999999999992E-5</v>
      </c>
    </row>
    <row r="43" spans="1:7">
      <c r="A43" s="23" t="s">
        <v>32</v>
      </c>
      <c r="B43" s="23" t="s">
        <v>32</v>
      </c>
      <c r="C43" s="23" t="s">
        <v>147</v>
      </c>
      <c r="D43" s="23">
        <v>6</v>
      </c>
      <c r="E43" s="18">
        <v>0</v>
      </c>
      <c r="F43" s="18">
        <v>5.5000000000000002E-5</v>
      </c>
      <c r="G43" s="18">
        <v>-5.5000000000000002E-5</v>
      </c>
    </row>
    <row r="44" spans="1:7">
      <c r="A44" s="23" t="s">
        <v>32</v>
      </c>
      <c r="B44" s="23" t="s">
        <v>32</v>
      </c>
      <c r="C44" s="23" t="s">
        <v>49</v>
      </c>
      <c r="D44" s="23">
        <v>6</v>
      </c>
      <c r="E44" s="18">
        <v>1.9840000000000001E-3</v>
      </c>
      <c r="F44" s="18">
        <v>4.8200000000000001E-4</v>
      </c>
      <c r="G44" s="18">
        <v>1.5020000000000001E-3</v>
      </c>
    </row>
    <row r="45" spans="1:7">
      <c r="A45" s="23" t="s">
        <v>32</v>
      </c>
      <c r="B45" s="23" t="s">
        <v>32</v>
      </c>
      <c r="C45" s="23" t="s">
        <v>131</v>
      </c>
      <c r="D45" s="23">
        <v>6</v>
      </c>
      <c r="E45" s="18">
        <v>0</v>
      </c>
      <c r="F45" s="18">
        <v>1.1700000000000001E-4</v>
      </c>
      <c r="G45" s="18">
        <v>-1.1700000000000001E-4</v>
      </c>
    </row>
    <row r="46" spans="1:7">
      <c r="A46" s="23" t="s">
        <v>32</v>
      </c>
      <c r="B46" s="23" t="s">
        <v>32</v>
      </c>
      <c r="C46" s="23" t="s">
        <v>133</v>
      </c>
      <c r="D46" s="23">
        <v>6</v>
      </c>
      <c r="E46" s="18">
        <v>9.9200000000000004E-4</v>
      </c>
      <c r="F46" s="18">
        <v>2.6559999999999995E-3</v>
      </c>
      <c r="G46" s="18">
        <v>-1.6639999999999995E-3</v>
      </c>
    </row>
    <row r="47" spans="1:7">
      <c r="A47" s="23" t="s">
        <v>32</v>
      </c>
      <c r="B47" s="23" t="s">
        <v>32</v>
      </c>
      <c r="C47" s="23" t="s">
        <v>134</v>
      </c>
      <c r="D47" s="23">
        <v>7</v>
      </c>
      <c r="E47" s="18">
        <v>1.8599999999999999E-4</v>
      </c>
      <c r="F47" s="18">
        <v>6.9999999999999999E-6</v>
      </c>
      <c r="G47" s="18">
        <v>1.7899999999999999E-4</v>
      </c>
    </row>
    <row r="48" spans="1:7">
      <c r="A48" s="23" t="s">
        <v>32</v>
      </c>
      <c r="B48" s="23" t="s">
        <v>32</v>
      </c>
      <c r="C48" s="23" t="s">
        <v>135</v>
      </c>
      <c r="D48" s="23">
        <v>6</v>
      </c>
      <c r="E48" s="18">
        <v>0</v>
      </c>
      <c r="F48" s="18">
        <v>1.7100000000000001E-4</v>
      </c>
      <c r="G48" s="18">
        <v>-1.7100000000000001E-4</v>
      </c>
    </row>
    <row r="49" spans="1:7">
      <c r="A49" s="23" t="s">
        <v>32</v>
      </c>
      <c r="B49" s="23" t="s">
        <v>32</v>
      </c>
      <c r="C49" s="23" t="s">
        <v>148</v>
      </c>
      <c r="D49" s="23">
        <v>6</v>
      </c>
      <c r="E49" s="18">
        <v>0</v>
      </c>
      <c r="F49" s="18">
        <v>3.581E-3</v>
      </c>
      <c r="G49" s="18">
        <v>-3.581E-3</v>
      </c>
    </row>
    <row r="50" spans="1:7">
      <c r="A50" s="23" t="s">
        <v>32</v>
      </c>
      <c r="B50" s="23" t="s">
        <v>32</v>
      </c>
      <c r="C50" s="23" t="s">
        <v>51</v>
      </c>
      <c r="D50" s="23">
        <v>6</v>
      </c>
      <c r="E50" s="18">
        <v>6.2000000000000003E-5</v>
      </c>
      <c r="F50" s="18">
        <v>1.2999999999999999E-5</v>
      </c>
      <c r="G50" s="18">
        <v>4.9000000000000005E-5</v>
      </c>
    </row>
    <row r="51" spans="1:7" ht="30">
      <c r="A51" s="23" t="s">
        <v>53</v>
      </c>
      <c r="B51" s="23" t="s">
        <v>53</v>
      </c>
      <c r="C51" s="23" t="s">
        <v>52</v>
      </c>
      <c r="D51" s="23">
        <v>4</v>
      </c>
      <c r="E51" s="18">
        <v>0.19998099999999999</v>
      </c>
      <c r="F51" s="18">
        <v>4.1933999999999999E-2</v>
      </c>
      <c r="G51" s="18">
        <v>0.15804699999999999</v>
      </c>
    </row>
    <row r="52" spans="1:7">
      <c r="A52" s="23" t="s">
        <v>32</v>
      </c>
      <c r="B52" s="23" t="s">
        <v>32</v>
      </c>
      <c r="C52" s="23" t="s">
        <v>54</v>
      </c>
      <c r="D52" s="23">
        <v>6</v>
      </c>
      <c r="E52" s="18">
        <v>1.488E-3</v>
      </c>
      <c r="F52" s="18">
        <v>4.2000000000000004E-5</v>
      </c>
      <c r="G52" s="18">
        <v>1.446E-3</v>
      </c>
    </row>
    <row r="53" spans="1:7">
      <c r="A53" s="23" t="s">
        <v>32</v>
      </c>
      <c r="B53" s="23" t="s">
        <v>32</v>
      </c>
      <c r="C53" s="23" t="s">
        <v>54</v>
      </c>
      <c r="D53" s="23">
        <v>6</v>
      </c>
      <c r="E53" s="18">
        <v>7.1299999999999998E-4</v>
      </c>
      <c r="F53" s="18">
        <v>1.5799999999999999E-4</v>
      </c>
      <c r="G53" s="18">
        <v>5.5499999999999994E-4</v>
      </c>
    </row>
    <row r="54" spans="1:7">
      <c r="A54" s="23" t="s">
        <v>32</v>
      </c>
      <c r="B54" s="23" t="s">
        <v>32</v>
      </c>
      <c r="C54" s="23" t="s">
        <v>54</v>
      </c>
      <c r="D54" s="23">
        <v>6</v>
      </c>
      <c r="E54" s="18">
        <v>1.488E-3</v>
      </c>
      <c r="F54" s="18">
        <v>1.31E-3</v>
      </c>
      <c r="G54" s="18">
        <v>1.7799999999999999E-4</v>
      </c>
    </row>
    <row r="55" spans="1:7">
      <c r="A55" s="23" t="s">
        <v>32</v>
      </c>
      <c r="B55" s="23" t="s">
        <v>32</v>
      </c>
      <c r="C55" s="23" t="s">
        <v>149</v>
      </c>
      <c r="D55" s="23">
        <v>6</v>
      </c>
      <c r="E55" s="18">
        <v>3.4100000000000005E-4</v>
      </c>
      <c r="F55" s="18">
        <v>1.65E-4</v>
      </c>
      <c r="G55" s="18">
        <v>1.7600000000000005E-4</v>
      </c>
    </row>
    <row r="56" spans="1:7">
      <c r="A56" s="23" t="s">
        <v>32</v>
      </c>
      <c r="B56" s="23" t="s">
        <v>32</v>
      </c>
      <c r="C56" s="23" t="s">
        <v>51</v>
      </c>
      <c r="D56" s="23">
        <v>6</v>
      </c>
      <c r="E56" s="18">
        <v>1.488E-3</v>
      </c>
      <c r="F56" s="18">
        <v>1.6100000000000001E-4</v>
      </c>
      <c r="G56" s="18">
        <v>1.3270000000000001E-3</v>
      </c>
    </row>
    <row r="57" spans="1:7">
      <c r="A57" s="23" t="s">
        <v>32</v>
      </c>
      <c r="B57" s="23" t="s">
        <v>32</v>
      </c>
      <c r="C57" s="23" t="s">
        <v>130</v>
      </c>
      <c r="D57" s="23">
        <v>6</v>
      </c>
      <c r="E57" s="18">
        <v>4.9600000000000002E-4</v>
      </c>
      <c r="F57" s="18">
        <v>1.1E-5</v>
      </c>
      <c r="G57" s="18">
        <v>4.8500000000000003E-4</v>
      </c>
    </row>
    <row r="58" spans="1:7">
      <c r="A58" s="23" t="s">
        <v>55</v>
      </c>
      <c r="B58" s="23" t="s">
        <v>55</v>
      </c>
      <c r="C58" s="23" t="s">
        <v>57</v>
      </c>
      <c r="D58" s="23">
        <v>6</v>
      </c>
      <c r="E58" s="18">
        <v>3.7199999999999999E-4</v>
      </c>
      <c r="F58" s="18">
        <v>1.1999999999999999E-4</v>
      </c>
      <c r="G58" s="18">
        <v>2.52E-4</v>
      </c>
    </row>
    <row r="59" spans="1:7">
      <c r="A59" s="23" t="s">
        <v>32</v>
      </c>
      <c r="B59" s="23" t="s">
        <v>32</v>
      </c>
      <c r="C59" s="23" t="s">
        <v>58</v>
      </c>
      <c r="D59" s="23">
        <v>6</v>
      </c>
      <c r="E59" s="18">
        <v>1.488E-3</v>
      </c>
      <c r="F59" s="18">
        <v>1.333E-3</v>
      </c>
      <c r="G59" s="18">
        <v>1.5499999999999997E-4</v>
      </c>
    </row>
    <row r="60" spans="1:7">
      <c r="A60" s="23" t="s">
        <v>32</v>
      </c>
      <c r="B60" s="23" t="s">
        <v>32</v>
      </c>
      <c r="C60" s="23" t="s">
        <v>59</v>
      </c>
      <c r="D60" s="23">
        <v>6</v>
      </c>
      <c r="E60" s="18">
        <v>2.48E-3</v>
      </c>
      <c r="F60" s="18">
        <v>4.15E-4</v>
      </c>
      <c r="G60" s="18">
        <v>2.065E-3</v>
      </c>
    </row>
    <row r="61" spans="1:7">
      <c r="A61" s="23" t="s">
        <v>32</v>
      </c>
      <c r="B61" s="23" t="s">
        <v>32</v>
      </c>
      <c r="C61" s="23" t="s">
        <v>60</v>
      </c>
      <c r="D61" s="23">
        <v>6</v>
      </c>
      <c r="E61" s="18">
        <v>2.3869999999999998E-3</v>
      </c>
      <c r="F61" s="18">
        <v>6.9099999999999999E-4</v>
      </c>
      <c r="G61" s="18">
        <v>1.6959999999999998E-3</v>
      </c>
    </row>
    <row r="62" spans="1:7" ht="30">
      <c r="A62" s="23" t="s">
        <v>34</v>
      </c>
      <c r="B62" s="23" t="s">
        <v>34</v>
      </c>
      <c r="C62" s="23" t="s">
        <v>61</v>
      </c>
      <c r="D62" s="23">
        <v>6</v>
      </c>
      <c r="E62" s="18">
        <v>3.4100000000000005E-4</v>
      </c>
      <c r="F62" s="18">
        <v>1.488E-3</v>
      </c>
      <c r="G62" s="18">
        <v>-1.147E-3</v>
      </c>
    </row>
    <row r="63" spans="1:7">
      <c r="A63" s="23" t="s">
        <v>32</v>
      </c>
      <c r="B63" s="23" t="s">
        <v>32</v>
      </c>
      <c r="C63" s="23" t="s">
        <v>62</v>
      </c>
      <c r="D63" s="23">
        <v>6</v>
      </c>
      <c r="E63" s="18">
        <v>5.9829999999999996E-3</v>
      </c>
      <c r="F63" s="18">
        <v>1.0689999999999999E-3</v>
      </c>
      <c r="G63" s="18">
        <v>4.914E-3</v>
      </c>
    </row>
    <row r="64" spans="1:7">
      <c r="A64" s="23" t="s">
        <v>32</v>
      </c>
      <c r="B64" s="23" t="s">
        <v>32</v>
      </c>
      <c r="C64" s="23" t="s">
        <v>150</v>
      </c>
      <c r="D64" s="23">
        <v>6</v>
      </c>
      <c r="E64" s="18">
        <v>1.1997000000000001E-2</v>
      </c>
      <c r="F64" s="18">
        <v>4.6699999999999997E-3</v>
      </c>
      <c r="G64" s="18">
        <v>7.327000000000001E-3</v>
      </c>
    </row>
    <row r="65" spans="1:7">
      <c r="A65" s="23" t="s">
        <v>32</v>
      </c>
      <c r="B65" s="23" t="s">
        <v>32</v>
      </c>
      <c r="C65" s="23" t="s">
        <v>63</v>
      </c>
      <c r="D65" s="23">
        <v>6</v>
      </c>
      <c r="E65" s="18">
        <v>1.2400000000000001E-4</v>
      </c>
      <c r="F65" s="18">
        <v>4.8000000000000001E-5</v>
      </c>
      <c r="G65" s="18">
        <v>7.6000000000000004E-5</v>
      </c>
    </row>
    <row r="66" spans="1:7">
      <c r="A66" s="23" t="s">
        <v>32</v>
      </c>
      <c r="B66" s="23" t="s">
        <v>32</v>
      </c>
      <c r="C66" s="23" t="s">
        <v>64</v>
      </c>
      <c r="D66" s="23">
        <v>6</v>
      </c>
      <c r="E66" s="18">
        <v>1.147E-3</v>
      </c>
      <c r="F66" s="18">
        <v>1.1700000000000001E-4</v>
      </c>
      <c r="G66" s="18">
        <v>1.0300000000000001E-3</v>
      </c>
    </row>
    <row r="67" spans="1:7">
      <c r="A67" s="23" t="s">
        <v>32</v>
      </c>
      <c r="B67" s="23" t="s">
        <v>32</v>
      </c>
      <c r="C67" s="23" t="s">
        <v>65</v>
      </c>
      <c r="D67" s="23">
        <v>7</v>
      </c>
      <c r="E67" s="18">
        <v>9.2999999999999997E-5</v>
      </c>
      <c r="F67" s="18">
        <v>1.3100000000000001E-4</v>
      </c>
      <c r="G67" s="18">
        <v>-3.8000000000000016E-5</v>
      </c>
    </row>
    <row r="68" spans="1:7">
      <c r="A68" s="23" t="s">
        <v>32</v>
      </c>
      <c r="B68" s="23" t="s">
        <v>32</v>
      </c>
      <c r="C68" s="23" t="s">
        <v>66</v>
      </c>
      <c r="D68" s="23">
        <v>6</v>
      </c>
      <c r="E68" s="18">
        <v>6.820000000000001E-4</v>
      </c>
      <c r="F68" s="18">
        <v>3.6299999999999999E-4</v>
      </c>
      <c r="G68" s="18">
        <v>3.1900000000000011E-4</v>
      </c>
    </row>
    <row r="69" spans="1:7" ht="30">
      <c r="A69" s="23" t="s">
        <v>35</v>
      </c>
      <c r="B69" s="23" t="s">
        <v>35</v>
      </c>
      <c r="C69" s="23" t="s">
        <v>137</v>
      </c>
      <c r="D69" s="23">
        <v>5</v>
      </c>
      <c r="E69" s="18">
        <v>2.4986000000000001E-2</v>
      </c>
      <c r="F69" s="18">
        <v>5.0419999999999996E-3</v>
      </c>
      <c r="G69" s="18">
        <v>1.9944000000000003E-2</v>
      </c>
    </row>
    <row r="70" spans="1:7">
      <c r="A70" s="23" t="s">
        <v>32</v>
      </c>
      <c r="B70" s="23" t="s">
        <v>32</v>
      </c>
      <c r="C70" s="23" t="s">
        <v>67</v>
      </c>
      <c r="D70" s="23">
        <v>7</v>
      </c>
      <c r="E70" s="18">
        <v>4.9600000000000002E-4</v>
      </c>
      <c r="F70" s="18">
        <v>4.3399999999999998E-4</v>
      </c>
      <c r="G70" s="18">
        <v>6.2000000000000043E-5</v>
      </c>
    </row>
    <row r="71" spans="1:7">
      <c r="A71" s="23" t="s">
        <v>6</v>
      </c>
      <c r="B71" s="23" t="s">
        <v>6</v>
      </c>
      <c r="C71" s="23" t="s">
        <v>68</v>
      </c>
      <c r="D71" s="23">
        <v>4</v>
      </c>
      <c r="E71" s="18">
        <v>0.109988</v>
      </c>
      <c r="F71" s="18">
        <v>8.5650000000000004E-2</v>
      </c>
      <c r="G71" s="18">
        <v>2.4337999999999999E-2</v>
      </c>
    </row>
    <row r="72" spans="1:7" ht="30">
      <c r="A72" s="23" t="s">
        <v>53</v>
      </c>
      <c r="B72" s="23" t="s">
        <v>53</v>
      </c>
      <c r="C72" s="23" t="s">
        <v>69</v>
      </c>
      <c r="D72" s="23">
        <v>6</v>
      </c>
      <c r="E72" s="18">
        <v>2.9759999999999999E-3</v>
      </c>
      <c r="F72" s="18">
        <v>7.7999999999999999E-5</v>
      </c>
      <c r="G72" s="18">
        <v>2.898E-3</v>
      </c>
    </row>
    <row r="73" spans="1:7">
      <c r="A73" s="23" t="s">
        <v>32</v>
      </c>
      <c r="B73" s="23" t="s">
        <v>32</v>
      </c>
      <c r="C73" s="23" t="s">
        <v>70</v>
      </c>
      <c r="D73" s="23">
        <v>6</v>
      </c>
      <c r="E73" s="18">
        <v>0.22034800000000002</v>
      </c>
      <c r="F73" s="18">
        <v>2.3646E-2</v>
      </c>
      <c r="G73" s="18">
        <v>0.19670200000000002</v>
      </c>
    </row>
    <row r="74" spans="1:7">
      <c r="A74" s="23" t="s">
        <v>32</v>
      </c>
      <c r="B74" s="23" t="s">
        <v>32</v>
      </c>
      <c r="C74" s="23" t="s">
        <v>50</v>
      </c>
      <c r="D74" s="23">
        <v>5</v>
      </c>
      <c r="E74" s="18">
        <v>4.9909999999999998E-3</v>
      </c>
      <c r="F74" s="18">
        <v>1.173E-3</v>
      </c>
      <c r="G74" s="18">
        <v>3.8179999999999998E-3</v>
      </c>
    </row>
    <row r="75" spans="1:7">
      <c r="A75" s="23" t="s">
        <v>32</v>
      </c>
      <c r="B75" s="23" t="s">
        <v>32</v>
      </c>
      <c r="C75" s="23" t="s">
        <v>136</v>
      </c>
      <c r="D75" s="23">
        <v>6</v>
      </c>
      <c r="E75" s="18">
        <v>2.7899999999999999E-3</v>
      </c>
      <c r="F75" s="18">
        <v>1.2230000000000001E-3</v>
      </c>
      <c r="G75" s="18">
        <v>1.5669999999999998E-3</v>
      </c>
    </row>
    <row r="76" spans="1:7">
      <c r="A76" s="23" t="s">
        <v>47</v>
      </c>
      <c r="B76" s="23" t="s">
        <v>47</v>
      </c>
      <c r="C76" s="23" t="s">
        <v>71</v>
      </c>
      <c r="D76" s="23">
        <v>5</v>
      </c>
      <c r="E76" s="18">
        <v>9.9974999999999994E-2</v>
      </c>
      <c r="F76" s="18">
        <v>8.2159999999999993E-3</v>
      </c>
      <c r="G76" s="18">
        <v>9.1758999999999993E-2</v>
      </c>
    </row>
    <row r="77" spans="1:7">
      <c r="A77" s="23" t="s">
        <v>32</v>
      </c>
      <c r="B77" s="23" t="s">
        <v>32</v>
      </c>
      <c r="C77" s="23" t="s">
        <v>72</v>
      </c>
      <c r="D77" s="23">
        <v>5</v>
      </c>
      <c r="E77" s="18">
        <v>5.3009999999999995E-2</v>
      </c>
      <c r="F77" s="18">
        <v>3.5935000000000002E-2</v>
      </c>
      <c r="G77" s="18">
        <v>1.7074999999999993E-2</v>
      </c>
    </row>
    <row r="78" spans="1:7">
      <c r="A78" s="23" t="s">
        <v>32</v>
      </c>
      <c r="B78" s="23" t="s">
        <v>32</v>
      </c>
      <c r="C78" s="23" t="s">
        <v>73</v>
      </c>
      <c r="D78" s="23">
        <v>6</v>
      </c>
      <c r="E78" s="18">
        <v>3.1000000000000001E-5</v>
      </c>
      <c r="F78" s="18">
        <v>2.6999999999999999E-5</v>
      </c>
      <c r="G78" s="18">
        <v>4.0000000000000024E-6</v>
      </c>
    </row>
    <row r="79" spans="1:7">
      <c r="A79" s="23" t="s">
        <v>32</v>
      </c>
      <c r="B79" s="23" t="s">
        <v>32</v>
      </c>
      <c r="C79" s="23" t="s">
        <v>74</v>
      </c>
      <c r="D79" s="23">
        <v>5</v>
      </c>
      <c r="E79" s="18">
        <v>8.9899999999999997E-3</v>
      </c>
      <c r="F79" s="18">
        <v>5.1050000000000002E-3</v>
      </c>
      <c r="G79" s="18">
        <v>3.8849999999999996E-3</v>
      </c>
    </row>
    <row r="80" spans="1:7" ht="30">
      <c r="A80" s="23" t="s">
        <v>53</v>
      </c>
      <c r="B80" s="23" t="s">
        <v>53</v>
      </c>
      <c r="C80" s="23" t="s">
        <v>75</v>
      </c>
      <c r="D80" s="23">
        <v>5</v>
      </c>
      <c r="E80" s="18">
        <v>1.4973E-2</v>
      </c>
      <c r="F80" s="18">
        <v>1.2E-2</v>
      </c>
      <c r="G80" s="18">
        <v>2.9729999999999999E-3</v>
      </c>
    </row>
    <row r="81" spans="1:7" ht="30">
      <c r="A81" s="23" t="s">
        <v>35</v>
      </c>
      <c r="B81" s="23" t="s">
        <v>35</v>
      </c>
      <c r="C81" s="23" t="s">
        <v>138</v>
      </c>
      <c r="D81" s="23">
        <v>6</v>
      </c>
      <c r="E81" s="18">
        <v>4.0300000000000004E-4</v>
      </c>
      <c r="F81" s="18">
        <v>2.0000000000000002E-5</v>
      </c>
      <c r="G81" s="18">
        <v>3.8300000000000004E-4</v>
      </c>
    </row>
    <row r="82" spans="1:7">
      <c r="A82" s="23" t="s">
        <v>6</v>
      </c>
      <c r="B82" s="23" t="s">
        <v>6</v>
      </c>
      <c r="C82" s="23" t="s">
        <v>151</v>
      </c>
      <c r="D82" s="23">
        <v>5</v>
      </c>
      <c r="E82" s="18">
        <v>3.2023000000000003E-2</v>
      </c>
      <c r="F82" s="18">
        <v>6.6609999999999994E-3</v>
      </c>
      <c r="G82" s="18">
        <v>2.5362000000000003E-2</v>
      </c>
    </row>
    <row r="83" spans="1:7">
      <c r="A83" s="23" t="s">
        <v>32</v>
      </c>
      <c r="B83" s="23" t="s">
        <v>32</v>
      </c>
      <c r="C83" s="23" t="s">
        <v>77</v>
      </c>
      <c r="D83" s="23">
        <v>6</v>
      </c>
      <c r="E83" s="18">
        <v>2.0150000000000003E-3</v>
      </c>
      <c r="F83" s="18">
        <v>3.614E-3</v>
      </c>
      <c r="G83" s="18">
        <v>-1.5989999999999997E-3</v>
      </c>
    </row>
    <row r="84" spans="1:7">
      <c r="A84" s="23" t="s">
        <v>32</v>
      </c>
      <c r="B84" s="23" t="s">
        <v>32</v>
      </c>
      <c r="C84" s="23" t="s">
        <v>78</v>
      </c>
      <c r="D84" s="23">
        <v>6</v>
      </c>
      <c r="E84" s="18">
        <v>0</v>
      </c>
      <c r="F84" s="18">
        <v>2.8E-5</v>
      </c>
      <c r="G84" s="18">
        <v>-2.8E-5</v>
      </c>
    </row>
    <row r="85" spans="1:7" ht="30">
      <c r="A85" s="23" t="s">
        <v>35</v>
      </c>
      <c r="B85" s="23" t="s">
        <v>35</v>
      </c>
      <c r="C85" s="23" t="s">
        <v>76</v>
      </c>
      <c r="D85" s="23">
        <v>5</v>
      </c>
      <c r="E85" s="18">
        <v>3.1619999999999999E-3</v>
      </c>
      <c r="F85" s="18">
        <v>3.3340000000000002E-3</v>
      </c>
      <c r="G85" s="18">
        <v>-1.7200000000000028E-4</v>
      </c>
    </row>
    <row r="86" spans="1:7">
      <c r="A86" s="23" t="s">
        <v>32</v>
      </c>
      <c r="B86" s="23" t="s">
        <v>32</v>
      </c>
      <c r="C86" s="23" t="s">
        <v>79</v>
      </c>
      <c r="D86" s="23">
        <v>5</v>
      </c>
      <c r="E86" s="18">
        <v>1.9995000000000002E-2</v>
      </c>
      <c r="F86" s="18">
        <v>5.5690000000000002E-3</v>
      </c>
      <c r="G86" s="18">
        <v>1.4426000000000001E-2</v>
      </c>
    </row>
    <row r="87" spans="1:7" ht="30">
      <c r="A87" s="23" t="s">
        <v>53</v>
      </c>
      <c r="B87" s="23" t="s">
        <v>53</v>
      </c>
      <c r="C87" s="23" t="s">
        <v>80</v>
      </c>
      <c r="D87" s="23">
        <v>6</v>
      </c>
      <c r="E87" s="18">
        <v>1.178E-3</v>
      </c>
      <c r="F87" s="18">
        <v>1.27E-4</v>
      </c>
      <c r="G87" s="18">
        <v>1.0510000000000001E-3</v>
      </c>
    </row>
    <row r="88" spans="1:7">
      <c r="A88" s="23" t="s">
        <v>55</v>
      </c>
      <c r="B88" s="23" t="s">
        <v>55</v>
      </c>
      <c r="C88" s="23" t="s">
        <v>152</v>
      </c>
      <c r="D88" s="23">
        <v>7</v>
      </c>
      <c r="E88" s="18">
        <v>9.2999999999999997E-5</v>
      </c>
      <c r="F88" s="18">
        <v>5.0000000000000002E-5</v>
      </c>
      <c r="G88" s="18">
        <v>4.2999999999999995E-5</v>
      </c>
    </row>
    <row r="89" spans="1:7" ht="30">
      <c r="A89" s="23" t="s">
        <v>35</v>
      </c>
      <c r="B89" s="23" t="s">
        <v>35</v>
      </c>
      <c r="C89" s="23" t="s">
        <v>153</v>
      </c>
      <c r="D89" s="23">
        <v>7</v>
      </c>
      <c r="E89" s="18">
        <v>1.5809999999999999E-3</v>
      </c>
      <c r="F89" s="18">
        <v>1.573E-3</v>
      </c>
      <c r="G89" s="18">
        <v>7.9999999999999776E-6</v>
      </c>
    </row>
    <row r="90" spans="1:7">
      <c r="A90" s="23" t="s">
        <v>32</v>
      </c>
      <c r="B90" s="23" t="s">
        <v>32</v>
      </c>
      <c r="C90" s="23" t="s">
        <v>154</v>
      </c>
      <c r="D90" s="23">
        <v>6</v>
      </c>
      <c r="E90" s="18">
        <v>4.9600000000000002E-4</v>
      </c>
      <c r="F90" s="18">
        <v>3.3E-4</v>
      </c>
      <c r="G90" s="18">
        <v>1.6600000000000002E-4</v>
      </c>
    </row>
    <row r="91" spans="1:7" ht="30">
      <c r="A91" s="23" t="s">
        <v>34</v>
      </c>
      <c r="B91" s="23" t="s">
        <v>34</v>
      </c>
      <c r="C91" s="23" t="s">
        <v>81</v>
      </c>
      <c r="D91" s="23">
        <v>6</v>
      </c>
      <c r="E91" s="18">
        <v>1.9995000000000002E-2</v>
      </c>
      <c r="F91" s="18">
        <v>3.2179999999999999E-3</v>
      </c>
      <c r="G91" s="18">
        <v>1.6777000000000004E-2</v>
      </c>
    </row>
    <row r="92" spans="1:7" ht="90">
      <c r="A92" s="23" t="s">
        <v>32</v>
      </c>
      <c r="B92" s="23" t="s">
        <v>32</v>
      </c>
      <c r="C92" s="23" t="s">
        <v>82</v>
      </c>
      <c r="D92" s="23">
        <v>4</v>
      </c>
      <c r="E92" s="18">
        <v>1.5004E-2</v>
      </c>
      <c r="F92" s="18">
        <v>5.5959999999999994E-3</v>
      </c>
      <c r="G92" s="18">
        <v>9.4079999999999997E-3</v>
      </c>
    </row>
    <row r="93" spans="1:7">
      <c r="A93" s="23" t="s">
        <v>47</v>
      </c>
      <c r="B93" s="23" t="s">
        <v>47</v>
      </c>
      <c r="C93" s="23" t="s">
        <v>71</v>
      </c>
      <c r="D93" s="23">
        <v>6</v>
      </c>
      <c r="E93" s="18">
        <v>9.2999999999999997E-5</v>
      </c>
      <c r="F93" s="18">
        <v>4.6999999999999997E-5</v>
      </c>
      <c r="G93" s="18">
        <v>4.6E-5</v>
      </c>
    </row>
    <row r="94" spans="1:7">
      <c r="A94" s="23" t="s">
        <v>32</v>
      </c>
      <c r="B94" s="23" t="s">
        <v>32</v>
      </c>
      <c r="C94" s="23" t="s">
        <v>83</v>
      </c>
      <c r="D94" s="23">
        <v>6</v>
      </c>
      <c r="E94" s="18">
        <v>2.7900000000000001E-4</v>
      </c>
      <c r="F94" s="18">
        <v>9.9999999999999995E-7</v>
      </c>
      <c r="G94" s="18">
        <v>2.7799999999999998E-4</v>
      </c>
    </row>
    <row r="95" spans="1:7">
      <c r="A95" s="23" t="s">
        <v>6</v>
      </c>
      <c r="B95" s="23" t="s">
        <v>6</v>
      </c>
      <c r="C95" s="23" t="s">
        <v>84</v>
      </c>
      <c r="D95" s="23">
        <v>4</v>
      </c>
      <c r="E95" s="18">
        <v>9.9974999999999994E-2</v>
      </c>
      <c r="F95" s="18">
        <v>4.2654999999999998E-2</v>
      </c>
      <c r="G95" s="18">
        <v>5.7319999999999996E-2</v>
      </c>
    </row>
    <row r="96" spans="1:7">
      <c r="A96" s="23" t="s">
        <v>32</v>
      </c>
      <c r="B96" s="23" t="s">
        <v>32</v>
      </c>
      <c r="C96" s="23" t="s">
        <v>139</v>
      </c>
      <c r="D96" s="23">
        <v>7</v>
      </c>
      <c r="E96" s="18">
        <v>2.7900000000000001E-4</v>
      </c>
      <c r="F96" s="18">
        <v>9.9000000000000008E-5</v>
      </c>
      <c r="G96" s="18">
        <v>1.7999999999999998E-4</v>
      </c>
    </row>
    <row r="97" spans="1:7" ht="30">
      <c r="A97" s="23" t="s">
        <v>34</v>
      </c>
      <c r="B97" s="23" t="s">
        <v>34</v>
      </c>
      <c r="C97" s="23" t="s">
        <v>85</v>
      </c>
      <c r="D97" s="23">
        <v>7</v>
      </c>
      <c r="E97" s="18">
        <v>0</v>
      </c>
      <c r="F97" s="18">
        <v>1.2300000000000001E-4</v>
      </c>
      <c r="G97" s="18">
        <v>-1.2300000000000001E-4</v>
      </c>
    </row>
    <row r="98" spans="1:7">
      <c r="A98" s="23" t="s">
        <v>32</v>
      </c>
      <c r="B98" s="23" t="s">
        <v>32</v>
      </c>
      <c r="C98" s="23" t="s">
        <v>86</v>
      </c>
      <c r="D98" s="23">
        <v>5</v>
      </c>
      <c r="E98" s="18">
        <v>4.7739999999999996E-3</v>
      </c>
      <c r="F98" s="18">
        <v>2.4429999999999999E-3</v>
      </c>
      <c r="G98" s="18">
        <v>2.3309999999999997E-3</v>
      </c>
    </row>
    <row r="99" spans="1:7">
      <c r="A99" s="23" t="s">
        <v>32</v>
      </c>
      <c r="B99" s="23" t="s">
        <v>32</v>
      </c>
      <c r="C99" s="23" t="s">
        <v>87</v>
      </c>
      <c r="D99" s="23">
        <v>5</v>
      </c>
      <c r="E99" s="18">
        <v>2.759E-2</v>
      </c>
      <c r="F99" s="18">
        <v>9.4269999999999996E-3</v>
      </c>
      <c r="G99" s="18">
        <v>1.8162999999999999E-2</v>
      </c>
    </row>
    <row r="100" spans="1:7" ht="30">
      <c r="A100" s="23" t="s">
        <v>34</v>
      </c>
      <c r="B100" s="23" t="s">
        <v>34</v>
      </c>
      <c r="C100" s="23" t="s">
        <v>88</v>
      </c>
      <c r="D100" s="23">
        <v>6</v>
      </c>
      <c r="E100" s="18">
        <v>1.302E-3</v>
      </c>
      <c r="F100" s="18">
        <v>1.32E-3</v>
      </c>
      <c r="G100" s="18">
        <v>-1.8000000000000004E-5</v>
      </c>
    </row>
    <row r="101" spans="1:7" ht="30">
      <c r="A101" s="23" t="s">
        <v>53</v>
      </c>
      <c r="B101" s="23" t="s">
        <v>53</v>
      </c>
      <c r="C101" s="23" t="s">
        <v>89</v>
      </c>
      <c r="D101" s="23">
        <v>6</v>
      </c>
      <c r="E101" s="18">
        <v>1.55E-4</v>
      </c>
      <c r="F101" s="18">
        <v>3.6499999999999998E-4</v>
      </c>
      <c r="G101" s="18">
        <v>-2.0999999999999998E-4</v>
      </c>
    </row>
    <row r="102" spans="1:7">
      <c r="A102" s="23" t="s">
        <v>32</v>
      </c>
      <c r="B102" s="23" t="s">
        <v>32</v>
      </c>
      <c r="C102" s="23" t="s">
        <v>90</v>
      </c>
      <c r="D102" s="23">
        <v>7</v>
      </c>
      <c r="E102" s="18">
        <v>0</v>
      </c>
      <c r="F102" s="18">
        <v>1.95E-4</v>
      </c>
      <c r="G102" s="18">
        <v>-1.95E-4</v>
      </c>
    </row>
    <row r="103" spans="1:7">
      <c r="A103" s="23" t="s">
        <v>32</v>
      </c>
      <c r="B103" s="23" t="s">
        <v>32</v>
      </c>
      <c r="C103" s="23" t="s">
        <v>140</v>
      </c>
      <c r="D103" s="23">
        <v>7</v>
      </c>
      <c r="E103" s="18">
        <v>0</v>
      </c>
      <c r="F103" s="18">
        <v>1.9999999999999999E-6</v>
      </c>
      <c r="G103" s="18">
        <v>-1.9999999999999999E-6</v>
      </c>
    </row>
    <row r="104" spans="1:7">
      <c r="A104" s="23" t="s">
        <v>32</v>
      </c>
      <c r="B104" s="23" t="s">
        <v>32</v>
      </c>
      <c r="C104" s="23" t="s">
        <v>91</v>
      </c>
      <c r="D104" s="23">
        <v>6</v>
      </c>
      <c r="E104" s="18">
        <v>2.0150000000000003E-3</v>
      </c>
      <c r="F104" s="18">
        <v>4.6899999999999996E-4</v>
      </c>
      <c r="G104" s="18">
        <v>1.5460000000000003E-3</v>
      </c>
    </row>
    <row r="105" spans="1:7" ht="30">
      <c r="A105" s="23" t="s">
        <v>35</v>
      </c>
      <c r="B105" s="23" t="s">
        <v>35</v>
      </c>
      <c r="C105" s="23" t="s">
        <v>155</v>
      </c>
      <c r="D105" s="23">
        <v>6</v>
      </c>
      <c r="E105" s="18">
        <v>0</v>
      </c>
      <c r="F105" s="18">
        <v>1.9999999999999999E-6</v>
      </c>
      <c r="G105" s="18">
        <v>-1.9999999999999999E-6</v>
      </c>
    </row>
    <row r="106" spans="1:7">
      <c r="A106" s="23" t="s">
        <v>32</v>
      </c>
      <c r="B106" s="23" t="s">
        <v>32</v>
      </c>
      <c r="C106" s="23" t="s">
        <v>92</v>
      </c>
      <c r="D106" s="23">
        <v>6</v>
      </c>
      <c r="E106" s="18">
        <v>4.9600000000000002E-4</v>
      </c>
      <c r="F106" s="18">
        <v>7.0999999999999991E-5</v>
      </c>
      <c r="G106" s="18">
        <v>4.2500000000000003E-4</v>
      </c>
    </row>
    <row r="107" spans="1:7">
      <c r="A107" s="23" t="s">
        <v>32</v>
      </c>
      <c r="B107" s="23" t="s">
        <v>32</v>
      </c>
      <c r="C107" s="23" t="s">
        <v>93</v>
      </c>
      <c r="D107" s="23">
        <v>6</v>
      </c>
      <c r="E107" s="18">
        <v>1.2400000000000001E-4</v>
      </c>
      <c r="F107" s="18">
        <v>1E-4</v>
      </c>
      <c r="G107" s="18">
        <v>2.4000000000000001E-5</v>
      </c>
    </row>
    <row r="108" spans="1:7">
      <c r="A108" s="23" t="s">
        <v>32</v>
      </c>
      <c r="B108" s="23" t="s">
        <v>32</v>
      </c>
      <c r="C108" s="23" t="s">
        <v>156</v>
      </c>
      <c r="D108" s="23">
        <v>7</v>
      </c>
      <c r="E108" s="18">
        <v>0</v>
      </c>
      <c r="F108" s="18">
        <v>1E-3</v>
      </c>
      <c r="G108" s="18">
        <v>-1E-3</v>
      </c>
    </row>
    <row r="109" spans="1:7">
      <c r="A109" s="23" t="s">
        <v>32</v>
      </c>
      <c r="B109" s="23" t="s">
        <v>32</v>
      </c>
      <c r="C109" s="23" t="s">
        <v>157</v>
      </c>
      <c r="D109" s="23">
        <v>6</v>
      </c>
      <c r="E109" s="18">
        <v>4.0300000000000004E-4</v>
      </c>
      <c r="F109" s="18">
        <v>3.6400000000000001E-4</v>
      </c>
      <c r="G109" s="18">
        <v>3.9000000000000026E-5</v>
      </c>
    </row>
    <row r="110" spans="1:7">
      <c r="A110" s="23" t="s">
        <v>32</v>
      </c>
      <c r="B110" s="23" t="s">
        <v>32</v>
      </c>
      <c r="C110" s="23" t="s">
        <v>158</v>
      </c>
      <c r="D110" s="23">
        <v>7</v>
      </c>
      <c r="E110" s="18">
        <v>0</v>
      </c>
      <c r="F110" s="18">
        <v>2.5000000000000001E-3</v>
      </c>
      <c r="G110" s="18">
        <v>-2.5000000000000001E-3</v>
      </c>
    </row>
    <row r="111" spans="1:7">
      <c r="A111" s="23" t="s">
        <v>32</v>
      </c>
      <c r="B111" s="23" t="s">
        <v>32</v>
      </c>
      <c r="C111" s="23" t="s">
        <v>141</v>
      </c>
      <c r="D111" s="23">
        <v>6</v>
      </c>
      <c r="E111" s="18">
        <v>2.1699999999999999E-4</v>
      </c>
      <c r="F111" s="18">
        <v>1.5999999999999999E-5</v>
      </c>
      <c r="G111" s="18">
        <v>2.0099999999999998E-4</v>
      </c>
    </row>
    <row r="112" spans="1:7">
      <c r="A112" s="23" t="s">
        <v>32</v>
      </c>
      <c r="B112" s="23" t="s">
        <v>32</v>
      </c>
      <c r="C112" s="23" t="s">
        <v>94</v>
      </c>
      <c r="D112" s="23">
        <v>7</v>
      </c>
      <c r="E112" s="18">
        <v>9.2999999999999997E-5</v>
      </c>
      <c r="F112" s="18">
        <v>8.9999999999999992E-5</v>
      </c>
      <c r="G112" s="18">
        <v>3.0000000000000052E-6</v>
      </c>
    </row>
    <row r="113" spans="1:7">
      <c r="A113" s="23" t="s">
        <v>32</v>
      </c>
      <c r="B113" s="23" t="s">
        <v>32</v>
      </c>
      <c r="C113" s="23" t="s">
        <v>50</v>
      </c>
      <c r="D113" s="23">
        <v>5</v>
      </c>
      <c r="E113" s="18">
        <v>0</v>
      </c>
      <c r="F113" s="18">
        <v>3.009E-3</v>
      </c>
      <c r="G113" s="18">
        <v>-3.009E-3</v>
      </c>
    </row>
    <row r="114" spans="1:7">
      <c r="A114" s="23" t="s">
        <v>32</v>
      </c>
      <c r="B114" s="23" t="s">
        <v>32</v>
      </c>
      <c r="C114" s="23" t="s">
        <v>95</v>
      </c>
      <c r="D114" s="23">
        <v>7</v>
      </c>
      <c r="E114" s="18">
        <v>3.1000000000000001E-5</v>
      </c>
      <c r="F114" s="18">
        <v>3.9999999999999998E-6</v>
      </c>
      <c r="G114" s="18">
        <v>2.7000000000000002E-5</v>
      </c>
    </row>
    <row r="115" spans="1:7">
      <c r="A115" s="23" t="s">
        <v>32</v>
      </c>
      <c r="B115" s="23" t="s">
        <v>32</v>
      </c>
      <c r="C115" s="23" t="s">
        <v>96</v>
      </c>
      <c r="D115" s="23">
        <v>6</v>
      </c>
      <c r="E115" s="18">
        <v>3.1E-4</v>
      </c>
      <c r="F115" s="18">
        <v>6.0000000000000006E-4</v>
      </c>
      <c r="G115" s="18">
        <v>-2.9000000000000006E-4</v>
      </c>
    </row>
    <row r="116" spans="1:7">
      <c r="A116" s="23" t="s">
        <v>32</v>
      </c>
      <c r="B116" s="23" t="s">
        <v>32</v>
      </c>
      <c r="C116" s="23" t="s">
        <v>51</v>
      </c>
      <c r="D116" s="23">
        <v>6</v>
      </c>
      <c r="E116" s="18">
        <v>3.1E-4</v>
      </c>
      <c r="F116" s="18">
        <v>3.9999999999999998E-6</v>
      </c>
      <c r="G116" s="18">
        <v>3.0600000000000001E-4</v>
      </c>
    </row>
    <row r="117" spans="1:7" ht="30">
      <c r="A117" s="23" t="s">
        <v>32</v>
      </c>
      <c r="B117" s="23" t="s">
        <v>32</v>
      </c>
      <c r="C117" s="23" t="s">
        <v>97</v>
      </c>
      <c r="D117" s="23">
        <v>6</v>
      </c>
      <c r="E117" s="18">
        <v>3.1E-4</v>
      </c>
      <c r="F117" s="18">
        <v>1.0499999999999999E-4</v>
      </c>
      <c r="G117" s="18">
        <v>2.05E-4</v>
      </c>
    </row>
    <row r="118" spans="1:7">
      <c r="A118" s="23" t="s">
        <v>32</v>
      </c>
      <c r="B118" s="23" t="s">
        <v>32</v>
      </c>
      <c r="C118" s="23" t="s">
        <v>98</v>
      </c>
      <c r="D118" s="23">
        <v>6</v>
      </c>
      <c r="E118" s="18">
        <v>1.488E-3</v>
      </c>
      <c r="F118" s="18">
        <v>2.1250000000000002E-3</v>
      </c>
      <c r="G118" s="18">
        <v>-6.370000000000002E-4</v>
      </c>
    </row>
    <row r="119" spans="1:7" ht="30">
      <c r="A119" s="23" t="s">
        <v>35</v>
      </c>
      <c r="B119" s="23" t="s">
        <v>35</v>
      </c>
      <c r="C119" s="23" t="s">
        <v>99</v>
      </c>
      <c r="D119" s="23">
        <v>7</v>
      </c>
      <c r="E119" s="18">
        <v>0</v>
      </c>
      <c r="F119" s="18">
        <v>8.7999999999999998E-5</v>
      </c>
      <c r="G119" s="18">
        <v>-8.7999999999999998E-5</v>
      </c>
    </row>
    <row r="120" spans="1:7">
      <c r="A120" s="23" t="s">
        <v>32</v>
      </c>
      <c r="B120" s="23" t="s">
        <v>32</v>
      </c>
      <c r="C120" s="23" t="s">
        <v>70</v>
      </c>
      <c r="D120" s="23">
        <v>6</v>
      </c>
      <c r="E120" s="18">
        <v>1.8599999999999999E-4</v>
      </c>
      <c r="F120" s="18">
        <v>1.8599999999999999E-4</v>
      </c>
      <c r="G120" s="18">
        <v>0</v>
      </c>
    </row>
    <row r="121" spans="1:7">
      <c r="A121" s="23" t="s">
        <v>32</v>
      </c>
      <c r="B121" s="23" t="s">
        <v>32</v>
      </c>
      <c r="C121" s="23" t="s">
        <v>100</v>
      </c>
      <c r="D121" s="23">
        <v>7</v>
      </c>
      <c r="E121" s="18">
        <v>3.1E-4</v>
      </c>
      <c r="F121" s="18">
        <v>5.0000000000000002E-5</v>
      </c>
      <c r="G121" s="18">
        <v>2.5999999999999998E-4</v>
      </c>
    </row>
    <row r="122" spans="1:7">
      <c r="A122" s="23" t="s">
        <v>32</v>
      </c>
      <c r="B122" s="23" t="s">
        <v>32</v>
      </c>
      <c r="C122" s="23" t="s">
        <v>159</v>
      </c>
      <c r="D122" s="23">
        <v>7</v>
      </c>
      <c r="E122" s="18">
        <v>0</v>
      </c>
      <c r="F122" s="18">
        <v>7.5100000000000004E-4</v>
      </c>
      <c r="G122" s="18">
        <v>-7.5100000000000004E-4</v>
      </c>
    </row>
    <row r="123" spans="1:7">
      <c r="A123" s="23" t="s">
        <v>32</v>
      </c>
      <c r="B123" s="23" t="s">
        <v>32</v>
      </c>
      <c r="C123" s="23" t="s">
        <v>101</v>
      </c>
      <c r="D123" s="23">
        <v>6</v>
      </c>
      <c r="E123" s="18">
        <v>5.8900000000000001E-4</v>
      </c>
      <c r="F123" s="18">
        <v>2.9999999999999997E-4</v>
      </c>
      <c r="G123" s="18">
        <v>2.8900000000000003E-4</v>
      </c>
    </row>
    <row r="124" spans="1:7">
      <c r="A124" s="23" t="s">
        <v>32</v>
      </c>
      <c r="B124" s="23" t="s">
        <v>32</v>
      </c>
      <c r="C124" s="23" t="s">
        <v>51</v>
      </c>
      <c r="D124" s="23">
        <v>6</v>
      </c>
      <c r="E124" s="18">
        <v>1.8599999999999999E-4</v>
      </c>
      <c r="F124" s="18">
        <v>1.5200000000000001E-4</v>
      </c>
      <c r="G124" s="18">
        <v>3.3999999999999986E-5</v>
      </c>
    </row>
    <row r="125" spans="1:7">
      <c r="A125" s="23" t="s">
        <v>32</v>
      </c>
      <c r="B125" s="23" t="s">
        <v>32</v>
      </c>
      <c r="C125" s="23" t="s">
        <v>51</v>
      </c>
      <c r="D125" s="23">
        <v>6</v>
      </c>
      <c r="E125" s="18">
        <v>0</v>
      </c>
      <c r="F125" s="18">
        <v>1.7999999999999997E-5</v>
      </c>
      <c r="G125" s="18">
        <v>-1.7999999999999997E-5</v>
      </c>
    </row>
    <row r="126" spans="1:7">
      <c r="A126" s="23" t="s">
        <v>32</v>
      </c>
      <c r="B126" s="23" t="s">
        <v>32</v>
      </c>
      <c r="C126" s="23" t="s">
        <v>102</v>
      </c>
      <c r="D126" s="23">
        <v>7</v>
      </c>
      <c r="E126" s="18">
        <v>4.9600000000000002E-4</v>
      </c>
      <c r="F126" s="18">
        <v>2.1799999999999999E-4</v>
      </c>
      <c r="G126" s="18">
        <v>2.7800000000000004E-4</v>
      </c>
    </row>
    <row r="127" spans="1:7">
      <c r="A127" s="23" t="s">
        <v>6</v>
      </c>
      <c r="B127" s="23" t="s">
        <v>6</v>
      </c>
      <c r="C127" s="23" t="s">
        <v>43</v>
      </c>
      <c r="D127" s="23">
        <v>6</v>
      </c>
      <c r="E127" s="18">
        <v>1.8599999999999999E-4</v>
      </c>
      <c r="F127" s="18">
        <v>1.36E-4</v>
      </c>
      <c r="G127" s="18">
        <v>4.9999999999999996E-5</v>
      </c>
    </row>
    <row r="128" spans="1:7">
      <c r="A128" s="23" t="s">
        <v>6</v>
      </c>
      <c r="B128" s="23" t="s">
        <v>6</v>
      </c>
      <c r="C128" s="23" t="s">
        <v>56</v>
      </c>
      <c r="D128" s="23">
        <v>6</v>
      </c>
      <c r="E128" s="18">
        <v>0</v>
      </c>
      <c r="F128" s="18">
        <v>7.0999999999999991E-5</v>
      </c>
      <c r="G128" s="18">
        <v>-7.0999999999999991E-5</v>
      </c>
    </row>
    <row r="129" spans="1:7" ht="30">
      <c r="A129" s="23" t="s">
        <v>6</v>
      </c>
      <c r="B129" s="23" t="s">
        <v>6</v>
      </c>
      <c r="C129" s="23" t="s">
        <v>142</v>
      </c>
      <c r="D129" s="23">
        <v>4</v>
      </c>
      <c r="E129" s="18">
        <v>0.19998099999999999</v>
      </c>
      <c r="F129" s="18">
        <v>8.7123999999999993E-2</v>
      </c>
      <c r="G129" s="18">
        <v>0.112857</v>
      </c>
    </row>
    <row r="130" spans="1:7">
      <c r="A130" s="23" t="s">
        <v>32</v>
      </c>
      <c r="B130" s="23" t="s">
        <v>32</v>
      </c>
      <c r="C130" s="23" t="s">
        <v>103</v>
      </c>
      <c r="D130" s="23">
        <v>7</v>
      </c>
      <c r="E130" s="18">
        <v>0</v>
      </c>
      <c r="F130" s="18">
        <v>5.0000000000000002E-5</v>
      </c>
      <c r="G130" s="18">
        <v>-5.0000000000000002E-5</v>
      </c>
    </row>
    <row r="131" spans="1:7">
      <c r="A131" s="23" t="s">
        <v>32</v>
      </c>
      <c r="B131" s="23" t="s">
        <v>32</v>
      </c>
      <c r="C131" s="23" t="s">
        <v>104</v>
      </c>
      <c r="D131" s="23">
        <v>6</v>
      </c>
      <c r="E131" s="18">
        <v>0</v>
      </c>
      <c r="F131" s="18">
        <v>1.7799999999999999E-4</v>
      </c>
      <c r="G131" s="18">
        <v>-1.7799999999999999E-4</v>
      </c>
    </row>
    <row r="132" spans="1:7" ht="30">
      <c r="A132" s="23" t="s">
        <v>34</v>
      </c>
      <c r="B132" s="23" t="s">
        <v>34</v>
      </c>
      <c r="C132" s="23" t="s">
        <v>81</v>
      </c>
      <c r="D132" s="23">
        <v>7</v>
      </c>
      <c r="E132" s="18">
        <v>0</v>
      </c>
      <c r="F132" s="18">
        <v>8.7999999999999998E-5</v>
      </c>
      <c r="G132" s="18">
        <v>-8.7999999999999998E-5</v>
      </c>
    </row>
    <row r="133" spans="1:7">
      <c r="A133" s="23" t="s">
        <v>32</v>
      </c>
      <c r="B133" s="23" t="s">
        <v>32</v>
      </c>
      <c r="C133" s="23" t="s">
        <v>105</v>
      </c>
      <c r="D133" s="23">
        <v>4</v>
      </c>
      <c r="E133" s="18">
        <v>0.15859600000000001</v>
      </c>
      <c r="F133" s="18">
        <v>3.4629999999999999E-3</v>
      </c>
      <c r="G133" s="18">
        <v>0.15513300000000002</v>
      </c>
    </row>
    <row r="134" spans="1:7">
      <c r="A134" s="23" t="s">
        <v>32</v>
      </c>
      <c r="B134" s="23" t="s">
        <v>32</v>
      </c>
      <c r="C134" s="23" t="s">
        <v>106</v>
      </c>
      <c r="D134" s="23">
        <v>6</v>
      </c>
      <c r="E134" s="18">
        <v>0</v>
      </c>
      <c r="F134" s="18">
        <v>1.1E-5</v>
      </c>
      <c r="G134" s="18">
        <v>-1.1E-5</v>
      </c>
    </row>
    <row r="135" spans="1:7" ht="30">
      <c r="A135" s="23" t="s">
        <v>53</v>
      </c>
      <c r="B135" s="23" t="s">
        <v>53</v>
      </c>
      <c r="C135" s="23" t="s">
        <v>107</v>
      </c>
      <c r="D135" s="23">
        <v>6</v>
      </c>
      <c r="E135" s="18">
        <v>6.2000000000000003E-5</v>
      </c>
      <c r="F135" s="18">
        <v>2.9999999999999997E-5</v>
      </c>
      <c r="G135" s="18">
        <v>3.2000000000000005E-5</v>
      </c>
    </row>
    <row r="136" spans="1:7">
      <c r="A136" s="23" t="s">
        <v>32</v>
      </c>
      <c r="B136" s="23" t="s">
        <v>32</v>
      </c>
      <c r="C136" s="23" t="s">
        <v>108</v>
      </c>
      <c r="D136" s="23">
        <v>6</v>
      </c>
      <c r="E136" s="18">
        <v>9.9200000000000004E-4</v>
      </c>
      <c r="F136" s="18">
        <v>8.0000000000000004E-4</v>
      </c>
      <c r="G136" s="18">
        <v>1.92E-4</v>
      </c>
    </row>
    <row r="137" spans="1:7" ht="30">
      <c r="A137" s="23" t="s">
        <v>32</v>
      </c>
      <c r="B137" s="23" t="s">
        <v>32</v>
      </c>
      <c r="C137" s="23" t="s">
        <v>160</v>
      </c>
      <c r="D137" s="23">
        <v>6</v>
      </c>
      <c r="E137" s="18">
        <v>1.9840000000000001E-3</v>
      </c>
      <c r="F137" s="18">
        <v>9.9000000000000008E-5</v>
      </c>
      <c r="G137" s="18">
        <v>1.8850000000000002E-3</v>
      </c>
    </row>
    <row r="138" spans="1:7" ht="30">
      <c r="A138" s="23" t="s">
        <v>34</v>
      </c>
      <c r="B138" s="23" t="s">
        <v>34</v>
      </c>
      <c r="C138" s="23" t="s">
        <v>161</v>
      </c>
      <c r="D138" s="23">
        <v>7</v>
      </c>
      <c r="E138" s="18">
        <v>9.2999999999999997E-5</v>
      </c>
      <c r="F138" s="18">
        <v>2.0000000000000001E-4</v>
      </c>
      <c r="G138" s="18">
        <v>-1.0700000000000001E-4</v>
      </c>
    </row>
    <row r="139" spans="1:7" ht="30">
      <c r="A139" s="23" t="s">
        <v>35</v>
      </c>
      <c r="B139" s="23" t="s">
        <v>35</v>
      </c>
      <c r="C139" s="23" t="s">
        <v>109</v>
      </c>
      <c r="D139" s="23">
        <v>5</v>
      </c>
      <c r="E139" s="18">
        <v>8.9899999999999997E-3</v>
      </c>
      <c r="F139" s="18">
        <v>7.247E-3</v>
      </c>
      <c r="G139" s="18">
        <v>1.7429999999999998E-3</v>
      </c>
    </row>
    <row r="140" spans="1:7">
      <c r="A140" s="23" t="s">
        <v>32</v>
      </c>
      <c r="B140" s="23" t="s">
        <v>32</v>
      </c>
      <c r="C140" s="23" t="s">
        <v>51</v>
      </c>
      <c r="D140" s="23">
        <v>5</v>
      </c>
      <c r="E140" s="18">
        <v>0</v>
      </c>
      <c r="F140" s="18">
        <v>1.11E-4</v>
      </c>
      <c r="G140" s="18">
        <v>-1.11E-4</v>
      </c>
    </row>
    <row r="141" spans="1:7" ht="30">
      <c r="A141" s="23" t="s">
        <v>53</v>
      </c>
      <c r="B141" s="23" t="s">
        <v>53</v>
      </c>
      <c r="C141" s="23" t="s">
        <v>69</v>
      </c>
      <c r="D141" s="23">
        <v>5</v>
      </c>
      <c r="E141" s="18">
        <v>5.9829999999999996E-3</v>
      </c>
      <c r="F141" s="18">
        <v>1E-4</v>
      </c>
      <c r="G141" s="18">
        <v>5.8829999999999993E-3</v>
      </c>
    </row>
    <row r="142" spans="1:7">
      <c r="A142" s="23" t="s">
        <v>32</v>
      </c>
      <c r="B142" s="23" t="s">
        <v>32</v>
      </c>
      <c r="C142" s="23" t="s">
        <v>111</v>
      </c>
      <c r="D142" s="23">
        <v>3</v>
      </c>
      <c r="E142" s="18">
        <v>1.2999849999999999</v>
      </c>
      <c r="F142" s="18">
        <v>1.156663</v>
      </c>
      <c r="G142" s="18">
        <v>0.14332199999999995</v>
      </c>
    </row>
    <row r="143" spans="1:7">
      <c r="A143" s="23" t="s">
        <v>32</v>
      </c>
      <c r="B143" s="23" t="s">
        <v>32</v>
      </c>
      <c r="C143" s="23" t="s">
        <v>111</v>
      </c>
      <c r="D143" s="23">
        <v>5</v>
      </c>
      <c r="E143" s="18">
        <v>2.294E-3</v>
      </c>
      <c r="F143" s="18">
        <v>8.92E-4</v>
      </c>
      <c r="G143" s="18">
        <v>1.402E-3</v>
      </c>
    </row>
    <row r="144" spans="1:7">
      <c r="A144" s="23" t="s">
        <v>32</v>
      </c>
      <c r="B144" s="23" t="s">
        <v>32</v>
      </c>
      <c r="C144" s="23" t="s">
        <v>111</v>
      </c>
      <c r="D144" s="23">
        <v>5</v>
      </c>
      <c r="E144" s="18">
        <v>1.0788000000000001E-2</v>
      </c>
      <c r="F144" s="18">
        <v>1.0248E-2</v>
      </c>
      <c r="G144" s="18">
        <v>5.4000000000000055E-4</v>
      </c>
    </row>
    <row r="145" spans="1:7" ht="30">
      <c r="A145" s="23" t="s">
        <v>55</v>
      </c>
      <c r="B145" s="23" t="s">
        <v>55</v>
      </c>
      <c r="C145" s="23" t="s">
        <v>162</v>
      </c>
      <c r="D145" s="23">
        <v>5</v>
      </c>
      <c r="E145" s="18">
        <v>9.9819999999999996E-3</v>
      </c>
      <c r="F145" s="18">
        <v>3.29E-3</v>
      </c>
      <c r="G145" s="18">
        <v>6.692E-3</v>
      </c>
    </row>
    <row r="146" spans="1:7" ht="30">
      <c r="A146" s="23" t="s">
        <v>35</v>
      </c>
      <c r="B146" s="23" t="s">
        <v>35</v>
      </c>
      <c r="C146" s="23" t="s">
        <v>112</v>
      </c>
      <c r="D146" s="23">
        <v>5</v>
      </c>
      <c r="E146" s="18">
        <v>1.9995000000000002E-2</v>
      </c>
      <c r="F146" s="18">
        <v>5.1189999999999999E-2</v>
      </c>
      <c r="G146" s="18">
        <v>-3.1194999999999997E-2</v>
      </c>
    </row>
    <row r="147" spans="1:7">
      <c r="A147" s="23" t="s">
        <v>32</v>
      </c>
      <c r="B147" s="23" t="s">
        <v>32</v>
      </c>
      <c r="C147" s="23" t="s">
        <v>113</v>
      </c>
      <c r="D147" s="23">
        <v>5</v>
      </c>
      <c r="E147" s="18">
        <v>6.6340000000000001E-3</v>
      </c>
      <c r="F147" s="18">
        <v>7.0469999999999994E-3</v>
      </c>
      <c r="G147" s="18">
        <v>-4.1299999999999931E-4</v>
      </c>
    </row>
    <row r="148" spans="1:7">
      <c r="A148" s="23" t="s">
        <v>32</v>
      </c>
      <c r="B148" s="23" t="s">
        <v>32</v>
      </c>
      <c r="C148" s="23" t="s">
        <v>119</v>
      </c>
      <c r="D148" s="23">
        <v>5</v>
      </c>
      <c r="E148" s="18">
        <v>4.9909999999999998E-3</v>
      </c>
      <c r="F148" s="18">
        <v>9.6299999999999999E-4</v>
      </c>
      <c r="G148" s="18">
        <v>4.0279999999999995E-3</v>
      </c>
    </row>
    <row r="149" spans="1:7" ht="30">
      <c r="A149" s="23" t="s">
        <v>164</v>
      </c>
      <c r="B149" s="23" t="s">
        <v>164</v>
      </c>
      <c r="C149" s="23" t="s">
        <v>163</v>
      </c>
      <c r="D149" s="23">
        <v>6</v>
      </c>
      <c r="E149" s="18">
        <v>1.2400000000000001E-4</v>
      </c>
      <c r="F149" s="18">
        <v>3.3000000000000003E-5</v>
      </c>
      <c r="G149" s="18">
        <v>9.1000000000000003E-5</v>
      </c>
    </row>
    <row r="150" spans="1:7">
      <c r="A150" s="23" t="s">
        <v>32</v>
      </c>
      <c r="B150" s="23" t="s">
        <v>32</v>
      </c>
      <c r="C150" s="23" t="s">
        <v>132</v>
      </c>
      <c r="D150" s="23">
        <v>6</v>
      </c>
      <c r="E150" s="18">
        <v>3.1E-4</v>
      </c>
      <c r="F150" s="18">
        <v>1.9100000000000001E-4</v>
      </c>
      <c r="G150" s="18">
        <v>1.1899999999999999E-4</v>
      </c>
    </row>
    <row r="151" spans="1:7">
      <c r="A151" s="23" t="s">
        <v>32</v>
      </c>
      <c r="B151" s="23" t="s">
        <v>32</v>
      </c>
      <c r="C151" s="23" t="s">
        <v>120</v>
      </c>
      <c r="D151" s="23">
        <v>6</v>
      </c>
      <c r="E151" s="18">
        <v>5.9829999999999996E-3</v>
      </c>
      <c r="F151" s="18">
        <v>6.0730000000000003E-3</v>
      </c>
      <c r="G151" s="18">
        <v>-9.000000000000067E-5</v>
      </c>
    </row>
    <row r="152" spans="1:7" ht="30">
      <c r="A152" s="23" t="s">
        <v>34</v>
      </c>
      <c r="B152" s="23" t="s">
        <v>34</v>
      </c>
      <c r="C152" s="23" t="s">
        <v>81</v>
      </c>
      <c r="D152" s="23">
        <v>7</v>
      </c>
      <c r="E152" s="18">
        <v>0</v>
      </c>
      <c r="F152" s="18">
        <v>1.2799999999999999E-4</v>
      </c>
      <c r="G152" s="18">
        <v>-1.2799999999999999E-4</v>
      </c>
    </row>
    <row r="153" spans="1:7">
      <c r="A153" s="23" t="s">
        <v>31</v>
      </c>
      <c r="B153" s="23" t="s">
        <v>31</v>
      </c>
      <c r="C153" s="23" t="s">
        <v>121</v>
      </c>
      <c r="D153" s="23">
        <v>7</v>
      </c>
      <c r="E153" s="18">
        <v>0</v>
      </c>
      <c r="F153" s="18">
        <v>1.0499999999999999E-4</v>
      </c>
      <c r="G153" s="18">
        <v>-1.0499999999999999E-4</v>
      </c>
    </row>
    <row r="154" spans="1:7">
      <c r="A154" s="23" t="s">
        <v>31</v>
      </c>
      <c r="B154" s="23" t="s">
        <v>31</v>
      </c>
      <c r="C154" s="23" t="s">
        <v>121</v>
      </c>
      <c r="D154" s="23">
        <v>7</v>
      </c>
      <c r="E154" s="18">
        <v>0</v>
      </c>
      <c r="F154" s="18">
        <v>5.2900000000000006E-4</v>
      </c>
      <c r="G154" s="18">
        <v>-5.2900000000000006E-4</v>
      </c>
    </row>
    <row r="155" spans="1:7">
      <c r="A155" s="23" t="s">
        <v>32</v>
      </c>
      <c r="B155" s="23" t="s">
        <v>32</v>
      </c>
      <c r="C155" s="23" t="s">
        <v>122</v>
      </c>
      <c r="D155" s="23">
        <v>5</v>
      </c>
      <c r="E155" s="18">
        <v>6.9439999999999997E-3</v>
      </c>
      <c r="F155" s="18">
        <v>1.271E-3</v>
      </c>
      <c r="G155" s="18">
        <v>5.6729999999999992E-3</v>
      </c>
    </row>
    <row r="156" spans="1:7">
      <c r="A156" s="23" t="s">
        <v>32</v>
      </c>
      <c r="B156" s="23" t="s">
        <v>32</v>
      </c>
      <c r="C156" s="23" t="s">
        <v>105</v>
      </c>
      <c r="D156" s="23">
        <v>5</v>
      </c>
      <c r="E156" s="18">
        <v>1.1997000000000001E-2</v>
      </c>
      <c r="F156" s="18">
        <v>1.2400000000000001E-4</v>
      </c>
      <c r="G156" s="18">
        <v>1.1873E-2</v>
      </c>
    </row>
    <row r="157" spans="1:7" ht="30">
      <c r="A157" s="23" t="s">
        <v>35</v>
      </c>
      <c r="B157" s="23" t="s">
        <v>35</v>
      </c>
      <c r="C157" s="23" t="s">
        <v>127</v>
      </c>
      <c r="D157" s="23">
        <v>6</v>
      </c>
      <c r="E157" s="18">
        <v>0</v>
      </c>
      <c r="F157" s="18">
        <v>1.9999999999999999E-6</v>
      </c>
      <c r="G157" s="18">
        <v>-1.9999999999999999E-6</v>
      </c>
    </row>
    <row r="158" spans="1:7" ht="30">
      <c r="A158" s="23" t="s">
        <v>32</v>
      </c>
      <c r="B158" s="23" t="s">
        <v>32</v>
      </c>
      <c r="C158" s="23" t="s">
        <v>114</v>
      </c>
      <c r="D158" s="23">
        <v>7</v>
      </c>
      <c r="E158" s="18">
        <v>7.1299999999999998E-4</v>
      </c>
      <c r="F158" s="18">
        <v>7.1999999999999994E-4</v>
      </c>
      <c r="G158" s="18">
        <v>-6.9999999999999533E-6</v>
      </c>
    </row>
    <row r="159" spans="1:7">
      <c r="A159" s="23" t="s">
        <v>32</v>
      </c>
      <c r="B159" s="23" t="s">
        <v>32</v>
      </c>
      <c r="C159" s="23" t="s">
        <v>115</v>
      </c>
      <c r="D159" s="23">
        <v>7</v>
      </c>
      <c r="E159" s="18">
        <v>2.1699999999999999E-4</v>
      </c>
      <c r="F159" s="18">
        <v>5.0000000000000002E-5</v>
      </c>
      <c r="G159" s="18">
        <v>1.6699999999999999E-4</v>
      </c>
    </row>
    <row r="160" spans="1:7" ht="30">
      <c r="A160" s="23" t="s">
        <v>32</v>
      </c>
      <c r="B160" s="23" t="s">
        <v>32</v>
      </c>
      <c r="C160" s="23" t="s">
        <v>116</v>
      </c>
      <c r="D160" s="23">
        <v>7</v>
      </c>
      <c r="E160" s="18">
        <v>0</v>
      </c>
      <c r="F160" s="18">
        <v>5.0000000000000004E-6</v>
      </c>
      <c r="G160" s="18">
        <v>-5.0000000000000004E-6</v>
      </c>
    </row>
    <row r="161" spans="1:7" ht="30">
      <c r="A161" s="23" t="s">
        <v>32</v>
      </c>
      <c r="B161" s="23" t="s">
        <v>32</v>
      </c>
      <c r="C161" s="23" t="s">
        <v>123</v>
      </c>
      <c r="D161" s="23">
        <v>7</v>
      </c>
      <c r="E161" s="18">
        <v>6.2000000000000003E-5</v>
      </c>
      <c r="F161" s="18">
        <v>8.599999999999999E-5</v>
      </c>
      <c r="G161" s="18">
        <v>-2.3999999999999987E-5</v>
      </c>
    </row>
    <row r="162" spans="1:7" ht="30">
      <c r="A162" s="23" t="s">
        <v>35</v>
      </c>
      <c r="B162" s="23" t="s">
        <v>35</v>
      </c>
      <c r="C162" s="23" t="s">
        <v>123</v>
      </c>
      <c r="D162" s="23">
        <v>7</v>
      </c>
      <c r="E162" s="18">
        <v>0</v>
      </c>
      <c r="F162" s="18">
        <v>2.5000000000000001E-5</v>
      </c>
      <c r="G162" s="18">
        <v>-2.5000000000000001E-5</v>
      </c>
    </row>
    <row r="163" spans="1:7" ht="30">
      <c r="A163" s="23" t="s">
        <v>31</v>
      </c>
      <c r="B163" s="23" t="s">
        <v>31</v>
      </c>
      <c r="C163" s="23" t="s">
        <v>123</v>
      </c>
      <c r="D163" s="23">
        <v>6</v>
      </c>
      <c r="E163" s="18">
        <v>2.7900000000000001E-4</v>
      </c>
      <c r="F163" s="18">
        <v>4.1E-5</v>
      </c>
      <c r="G163" s="18">
        <v>2.3800000000000001E-4</v>
      </c>
    </row>
    <row r="164" spans="1:7">
      <c r="A164" s="23" t="s">
        <v>32</v>
      </c>
      <c r="B164" s="23" t="s">
        <v>32</v>
      </c>
      <c r="C164" s="23" t="s">
        <v>117</v>
      </c>
      <c r="D164" s="23">
        <v>6</v>
      </c>
      <c r="E164" s="18">
        <v>2.9759999999999999E-3</v>
      </c>
      <c r="F164" s="18">
        <v>1.6799999999999999E-3</v>
      </c>
      <c r="G164" s="18">
        <v>1.2960000000000001E-3</v>
      </c>
    </row>
    <row r="165" spans="1:7" ht="30">
      <c r="A165" s="23" t="s">
        <v>35</v>
      </c>
      <c r="B165" s="23" t="s">
        <v>35</v>
      </c>
      <c r="C165" s="23" t="s">
        <v>118</v>
      </c>
      <c r="D165" s="23">
        <v>7</v>
      </c>
      <c r="E165" s="18">
        <v>3.1000000000000001E-5</v>
      </c>
      <c r="F165" s="18">
        <v>2.9999999999999997E-5</v>
      </c>
      <c r="G165" s="18">
        <v>1.000000000000004E-6</v>
      </c>
    </row>
    <row r="166" spans="1:7">
      <c r="A166" s="23" t="s">
        <v>32</v>
      </c>
      <c r="B166" s="23" t="s">
        <v>32</v>
      </c>
      <c r="C166" s="23" t="s">
        <v>110</v>
      </c>
      <c r="D166" s="23">
        <v>7</v>
      </c>
      <c r="E166" s="18">
        <v>2.1699999999999999E-4</v>
      </c>
      <c r="F166" s="18">
        <v>2.6999999999999999E-5</v>
      </c>
      <c r="G166" s="18">
        <v>1.8999999999999998E-4</v>
      </c>
    </row>
    <row r="167" spans="1:7">
      <c r="A167" s="23" t="s">
        <v>32</v>
      </c>
      <c r="B167" s="23" t="s">
        <v>32</v>
      </c>
      <c r="C167" s="23" t="s">
        <v>110</v>
      </c>
      <c r="D167" s="23">
        <v>6</v>
      </c>
      <c r="E167" s="18">
        <v>2.7900000000000001E-4</v>
      </c>
      <c r="F167" s="18">
        <v>3.1399999999999999E-4</v>
      </c>
      <c r="G167" s="18">
        <v>-3.4999999999999983E-5</v>
      </c>
    </row>
    <row r="168" spans="1:7" ht="30">
      <c r="A168" s="23" t="s">
        <v>53</v>
      </c>
      <c r="B168" s="23" t="s">
        <v>53</v>
      </c>
      <c r="C168" s="23" t="s">
        <v>125</v>
      </c>
      <c r="D168" s="23">
        <v>6</v>
      </c>
      <c r="E168" s="18">
        <v>1.9840000000000001E-3</v>
      </c>
      <c r="F168" s="18">
        <v>7.0000000000000007E-5</v>
      </c>
      <c r="G168" s="18">
        <v>1.9140000000000001E-3</v>
      </c>
    </row>
    <row r="169" spans="1:7" ht="30">
      <c r="A169" s="23"/>
      <c r="B169" s="23"/>
      <c r="C169" s="23" t="s">
        <v>124</v>
      </c>
      <c r="D169" s="23">
        <v>4</v>
      </c>
      <c r="E169" s="18">
        <v>0.189999</v>
      </c>
      <c r="F169" s="18">
        <v>0.10914</v>
      </c>
      <c r="G169" s="18">
        <v>8.0859E-2</v>
      </c>
    </row>
    <row r="170" spans="1:7">
      <c r="A170" s="23" t="s">
        <v>32</v>
      </c>
      <c r="B170" s="23" t="s">
        <v>32</v>
      </c>
      <c r="C170" s="23" t="s">
        <v>127</v>
      </c>
      <c r="D170" s="23">
        <v>6</v>
      </c>
      <c r="E170" s="18">
        <v>0</v>
      </c>
      <c r="F170" s="18">
        <v>2.3899999999999998E-4</v>
      </c>
      <c r="G170" s="18">
        <v>-2.3899999999999998E-4</v>
      </c>
    </row>
    <row r="171" spans="1:7">
      <c r="A171" s="23" t="s">
        <v>32</v>
      </c>
      <c r="B171" s="23" t="s">
        <v>32</v>
      </c>
      <c r="C171" s="23" t="s">
        <v>126</v>
      </c>
      <c r="D171" s="23">
        <v>6</v>
      </c>
      <c r="E171" s="18">
        <v>9.9200000000000004E-4</v>
      </c>
      <c r="F171" s="18">
        <v>4.0599999999999994E-3</v>
      </c>
      <c r="G171" s="18">
        <v>-3.0679999999999995E-3</v>
      </c>
    </row>
    <row r="172" spans="1:7">
      <c r="A172" s="23" t="s">
        <v>32</v>
      </c>
      <c r="B172" s="23" t="s">
        <v>32</v>
      </c>
      <c r="C172" s="23" t="s">
        <v>126</v>
      </c>
      <c r="D172" s="23">
        <v>6</v>
      </c>
      <c r="E172" s="18">
        <v>6.9749999999999994E-3</v>
      </c>
      <c r="F172" s="18">
        <v>9.8999999999999999E-4</v>
      </c>
      <c r="G172" s="18">
        <v>5.984999999999999E-3</v>
      </c>
    </row>
    <row r="173" spans="1:7">
      <c r="A173" s="23" t="s">
        <v>31</v>
      </c>
      <c r="B173" s="23" t="s">
        <v>31</v>
      </c>
      <c r="C173" s="23" t="s">
        <v>128</v>
      </c>
      <c r="D173" s="23">
        <v>6</v>
      </c>
      <c r="E173" s="18">
        <v>3.999E-3</v>
      </c>
      <c r="F173" s="18">
        <v>1.933E-3</v>
      </c>
      <c r="G173" s="18">
        <v>2.0660000000000001E-3</v>
      </c>
    </row>
    <row r="174" spans="1:7">
      <c r="A174" s="23" t="s">
        <v>32</v>
      </c>
      <c r="B174" s="23" t="s">
        <v>32</v>
      </c>
      <c r="C174" s="23" t="s">
        <v>129</v>
      </c>
      <c r="D174" s="23">
        <v>6</v>
      </c>
      <c r="E174" s="18">
        <v>9.2999999999999997E-5</v>
      </c>
      <c r="F174" s="18">
        <v>1.5999999999999999E-5</v>
      </c>
      <c r="G174" s="18">
        <v>7.7000000000000001E-5</v>
      </c>
    </row>
    <row r="175" spans="1:7">
      <c r="A175" s="23" t="s">
        <v>32</v>
      </c>
      <c r="B175" s="23" t="s">
        <v>32</v>
      </c>
      <c r="C175" s="23" t="s">
        <v>59</v>
      </c>
      <c r="D175" s="23">
        <v>7</v>
      </c>
      <c r="E175" s="18">
        <v>2.0000000000000001E-4</v>
      </c>
      <c r="F175" s="18">
        <v>6.0000000000000002E-6</v>
      </c>
      <c r="G175" s="18">
        <v>1.94E-4</v>
      </c>
    </row>
    <row r="176" spans="1:7" ht="45">
      <c r="A176" s="23" t="s">
        <v>31</v>
      </c>
      <c r="B176" s="23" t="s">
        <v>31</v>
      </c>
      <c r="C176" s="23" t="s">
        <v>165</v>
      </c>
      <c r="D176" s="23">
        <v>7</v>
      </c>
      <c r="E176" s="18">
        <v>1.2999999999999999E-5</v>
      </c>
      <c r="F176" s="18">
        <v>1.2999999999999999E-5</v>
      </c>
      <c r="G176" s="18">
        <v>0</v>
      </c>
    </row>
    <row r="177" spans="3:7">
      <c r="C177" s="29" t="s">
        <v>166</v>
      </c>
      <c r="D177" s="29"/>
      <c r="E177" s="30">
        <f>SUM(E25:E176)</f>
        <v>4.0717529999999984</v>
      </c>
      <c r="F177" s="30">
        <f t="shared" ref="F177:G177" si="2">SUM(F25:F176)</f>
        <v>2.4118010000000001</v>
      </c>
      <c r="G177" s="30">
        <f t="shared" si="2"/>
        <v>1.6599519999999988</v>
      </c>
    </row>
    <row r="178" spans="3:7">
      <c r="C178" s="25"/>
      <c r="D178" s="25"/>
      <c r="E178" s="27"/>
      <c r="F178" s="27"/>
      <c r="G178" s="27"/>
    </row>
    <row r="179" spans="3:7">
      <c r="C179" s="25" t="s">
        <v>167</v>
      </c>
      <c r="D179" s="26"/>
      <c r="E179" s="27">
        <f>E21+E177</f>
        <v>6.5356129999999988</v>
      </c>
      <c r="F179" s="27">
        <f t="shared" ref="F179:G179" si="3">F21+F177</f>
        <v>4.8756610000000009</v>
      </c>
      <c r="G179" s="27">
        <f t="shared" si="3"/>
        <v>1.6599519999999988</v>
      </c>
    </row>
    <row r="180" spans="3:7">
      <c r="C180" s="26"/>
      <c r="D180" s="26"/>
      <c r="E180" s="28"/>
      <c r="F180" s="28"/>
      <c r="G180" s="28"/>
    </row>
  </sheetData>
  <mergeCells count="9">
    <mergeCell ref="A1:G1"/>
    <mergeCell ref="C179:D180"/>
    <mergeCell ref="E179:E180"/>
    <mergeCell ref="F179:F180"/>
    <mergeCell ref="G179:G180"/>
    <mergeCell ref="C177:D178"/>
    <mergeCell ref="E177:E178"/>
    <mergeCell ref="F177:F178"/>
    <mergeCell ref="G177:G178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2022-08-08T11:16:19Z</cp:lastPrinted>
  <dcterms:created xsi:type="dcterms:W3CDTF">2019-02-05T10:31:31Z</dcterms:created>
  <dcterms:modified xsi:type="dcterms:W3CDTF">2022-09-07T08:15:22Z</dcterms:modified>
</cp:coreProperties>
</file>